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GUCCI BAGS AND SLG" sheetId="10" r:id="rId1"/>
  </sheets>
  <definedNames>
    <definedName name="_xlnm._FilterDatabase" localSheetId="0" hidden="1">'GUCCI BAGS AND SLG'!$A$3:$N$153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3" i="10" l="1"/>
  <c r="K153" i="10" l="1"/>
  <c r="N4" i="10"/>
  <c r="N12" i="10"/>
  <c r="N13" i="10"/>
  <c r="N20" i="10"/>
  <c r="N26" i="10"/>
  <c r="N27" i="10"/>
  <c r="N37" i="10"/>
  <c r="N38" i="10"/>
  <c r="N45" i="10"/>
  <c r="N58" i="10"/>
  <c r="N61" i="10"/>
  <c r="N62" i="10"/>
  <c r="N63" i="10"/>
  <c r="N65" i="10"/>
  <c r="N66" i="10"/>
  <c r="N69" i="10"/>
  <c r="N70" i="10"/>
  <c r="N73" i="10"/>
  <c r="N74" i="10"/>
  <c r="N78" i="10"/>
  <c r="N79" i="10"/>
  <c r="N83" i="10"/>
  <c r="N85" i="10"/>
  <c r="N91" i="10"/>
  <c r="N93" i="10"/>
  <c r="N94" i="10"/>
  <c r="N97" i="10"/>
  <c r="N102" i="10"/>
  <c r="N105" i="10"/>
  <c r="N108" i="10"/>
  <c r="N109" i="10"/>
  <c r="N111" i="10"/>
  <c r="N112" i="10"/>
  <c r="N113" i="10"/>
  <c r="N116" i="10"/>
  <c r="N119" i="10"/>
  <c r="N120" i="10"/>
  <c r="N122" i="10"/>
  <c r="N128" i="10"/>
  <c r="N129" i="10"/>
  <c r="N133" i="10"/>
  <c r="N134" i="10"/>
  <c r="N136" i="10"/>
  <c r="N138" i="10"/>
  <c r="N139" i="10"/>
  <c r="N140" i="10"/>
  <c r="N143" i="10"/>
  <c r="N144" i="10"/>
  <c r="N145" i="10"/>
  <c r="N146" i="10"/>
  <c r="N151" i="10"/>
  <c r="N152" i="10" l="1"/>
  <c r="N141" i="10"/>
  <c r="N126" i="10"/>
  <c r="N123" i="10"/>
  <c r="N117" i="10"/>
  <c r="N110" i="10"/>
  <c r="N106" i="10"/>
  <c r="N99" i="10"/>
  <c r="N98" i="10"/>
  <c r="N92" i="10"/>
  <c r="N86" i="10"/>
  <c r="N84" i="10"/>
  <c r="N76" i="10"/>
  <c r="N75" i="10"/>
  <c r="N71" i="10"/>
  <c r="N67" i="10"/>
  <c r="N59" i="10"/>
  <c r="N56" i="10"/>
  <c r="N54" i="10"/>
  <c r="N48" i="10"/>
  <c r="N42" i="10"/>
  <c r="N35" i="10"/>
  <c r="N23" i="10"/>
  <c r="N19" i="10"/>
  <c r="N16" i="10"/>
  <c r="N10" i="10"/>
  <c r="N6" i="10"/>
  <c r="N148" i="10"/>
  <c r="N121" i="10"/>
  <c r="N88" i="10"/>
  <c r="N51" i="10"/>
  <c r="N130" i="10"/>
  <c r="N80" i="10"/>
  <c r="N29" i="10"/>
  <c r="N149" i="10"/>
  <c r="N147" i="10"/>
  <c r="N142" i="10"/>
  <c r="N137" i="10"/>
  <c r="N135" i="10"/>
  <c r="N131" i="10"/>
  <c r="N127" i="10"/>
  <c r="N125" i="10"/>
  <c r="N124" i="10"/>
  <c r="N118" i="10"/>
  <c r="N114" i="10"/>
  <c r="N107" i="10"/>
  <c r="N103" i="10"/>
  <c r="N100" i="10"/>
  <c r="N95" i="10"/>
  <c r="N89" i="10"/>
  <c r="N87" i="10"/>
  <c r="N81" i="10"/>
  <c r="N77" i="10"/>
  <c r="N72" i="10"/>
  <c r="N68" i="10"/>
  <c r="N64" i="10"/>
  <c r="N60" i="10"/>
  <c r="N57" i="10"/>
  <c r="N55" i="10"/>
  <c r="N52" i="10"/>
  <c r="N49" i="10"/>
  <c r="N43" i="10"/>
  <c r="N39" i="10"/>
  <c r="N36" i="10"/>
  <c r="N30" i="10"/>
  <c r="N24" i="10"/>
  <c r="N17" i="10"/>
  <c r="N11" i="10"/>
  <c r="N7" i="10"/>
  <c r="N150" i="10"/>
  <c r="N132" i="10"/>
  <c r="N115" i="10"/>
  <c r="N104" i="10"/>
  <c r="N101" i="10"/>
  <c r="N96" i="10"/>
  <c r="N90" i="10"/>
  <c r="N82" i="10"/>
  <c r="N53" i="10"/>
  <c r="N50" i="10"/>
  <c r="N46" i="10"/>
  <c r="N44" i="10"/>
  <c r="N40" i="10"/>
  <c r="N33" i="10"/>
  <c r="N31" i="10"/>
  <c r="N28" i="10"/>
  <c r="N25" i="10"/>
  <c r="N21" i="10"/>
  <c r="N9" i="10"/>
  <c r="N8" i="10"/>
  <c r="N47" i="10"/>
  <c r="N41" i="10"/>
  <c r="N34" i="10"/>
  <c r="N32" i="10"/>
  <c r="N22" i="10"/>
  <c r="N18" i="10"/>
  <c r="N15" i="10"/>
  <c r="N14" i="10"/>
  <c r="N5" i="10"/>
  <c r="N153" i="10" l="1"/>
</calcChain>
</file>

<file path=xl/sharedStrings.xml><?xml version="1.0" encoding="utf-8"?>
<sst xmlns="http://schemas.openxmlformats.org/spreadsheetml/2006/main" count="909" uniqueCount="370">
  <si>
    <t>Leather</t>
  </si>
  <si>
    <t>Fabric</t>
  </si>
  <si>
    <t>Other Materials</t>
  </si>
  <si>
    <t>HANDBAGS</t>
  </si>
  <si>
    <t>HOBO</t>
  </si>
  <si>
    <t>SHOULDER BAG</t>
  </si>
  <si>
    <t>BLACK/VRV</t>
  </si>
  <si>
    <t>TOTE BAG</t>
  </si>
  <si>
    <t>FADAC</t>
  </si>
  <si>
    <t>BUCKET</t>
  </si>
  <si>
    <t>B.EBONY/COCOA/VRV</t>
  </si>
  <si>
    <t>782919FADAC9762</t>
  </si>
  <si>
    <t>FADGF</t>
  </si>
  <si>
    <t>GREGG/HARN BROW/VRV</t>
  </si>
  <si>
    <t>SPHINX</t>
  </si>
  <si>
    <t>TOP HANDLE BAG</t>
  </si>
  <si>
    <t>NERO</t>
  </si>
  <si>
    <t>ROSSO ANCORA</t>
  </si>
  <si>
    <t>CLUTCH</t>
  </si>
  <si>
    <t>NERO/NERO</t>
  </si>
  <si>
    <t>BLACK</t>
  </si>
  <si>
    <t>AACPF</t>
  </si>
  <si>
    <t>BLACK/BLACK</t>
  </si>
  <si>
    <t>443497AACPF1000</t>
  </si>
  <si>
    <t>BIANCO X SEV/OLD WHI</t>
  </si>
  <si>
    <t>443497AACPF9042</t>
  </si>
  <si>
    <t>AAC74</t>
  </si>
  <si>
    <t>777263AAC741000</t>
  </si>
  <si>
    <t>0AAA9</t>
  </si>
  <si>
    <t>4434970AAA91000</t>
  </si>
  <si>
    <t>0AABA</t>
  </si>
  <si>
    <t>AAESO</t>
  </si>
  <si>
    <t>SILVER/SILVER</t>
  </si>
  <si>
    <t>443497AAESO8106</t>
  </si>
  <si>
    <t>FOGGY GREY</t>
  </si>
  <si>
    <t>LAPIS</t>
  </si>
  <si>
    <t>TOTE</t>
  </si>
  <si>
    <t>8024480AABA1000</t>
  </si>
  <si>
    <t>CAMERA</t>
  </si>
  <si>
    <t>KHNKG</t>
  </si>
  <si>
    <t>BE.EBO/TUSCANY</t>
  </si>
  <si>
    <t>779784KHNKG8534</t>
  </si>
  <si>
    <t>CAMERA CASE</t>
  </si>
  <si>
    <t>AAFDV</t>
  </si>
  <si>
    <t>ROSSO ANCO/ROSSO ANC</t>
  </si>
  <si>
    <t>795113KHNKG8534</t>
  </si>
  <si>
    <t>811705KHNKG8534</t>
  </si>
  <si>
    <t>96IWG</t>
  </si>
  <si>
    <t>B.EB/N.ACERO/VRV</t>
  </si>
  <si>
    <t>79522196IWG8745</t>
  </si>
  <si>
    <t>BACKPACK</t>
  </si>
  <si>
    <t>K9GSG</t>
  </si>
  <si>
    <t>BE.EBO/NEW ACERO</t>
  </si>
  <si>
    <t>FAA4G</t>
  </si>
  <si>
    <t>BEIGE M.WHIT/OATMEAL</t>
  </si>
  <si>
    <t>765043FAA4G9897</t>
  </si>
  <si>
    <t>AAES7</t>
  </si>
  <si>
    <t>ROS.AN.ROS.A/R.A/VRV</t>
  </si>
  <si>
    <t>FAD6L</t>
  </si>
  <si>
    <t>BE EBONY/BLACK</t>
  </si>
  <si>
    <t>B.EBONY/SUNDIAL</t>
  </si>
  <si>
    <t>MYSTIC WHITE</t>
  </si>
  <si>
    <t>AAEC2</t>
  </si>
  <si>
    <t>AAEFH</t>
  </si>
  <si>
    <t>SUNDIAL</t>
  </si>
  <si>
    <t>LUSCIOUS GREEN</t>
  </si>
  <si>
    <t>AAEDB</t>
  </si>
  <si>
    <t>AAEVT</t>
  </si>
  <si>
    <t>HAAKF</t>
  </si>
  <si>
    <t>BROWN NATURAL/BLACK</t>
  </si>
  <si>
    <t>HAAKG</t>
  </si>
  <si>
    <t>BEIGE EBONY/SUNDIAL</t>
  </si>
  <si>
    <t>1IV0G</t>
  </si>
  <si>
    <t>7444341IV0G1000</t>
  </si>
  <si>
    <t>7444341IV0G9022</t>
  </si>
  <si>
    <t>AAEEX</t>
  </si>
  <si>
    <t>AAE30</t>
  </si>
  <si>
    <t>699268K9GSG8358</t>
  </si>
  <si>
    <t>B.EBONY/NEW ACERO</t>
  </si>
  <si>
    <t>724645K9GSG8367</t>
  </si>
  <si>
    <t>UXX0G</t>
  </si>
  <si>
    <t>699268UXX0G9022</t>
  </si>
  <si>
    <t>SKIN ROSE/SKIN ROSE</t>
  </si>
  <si>
    <t>DUSTY WHITE/DUST.WH</t>
  </si>
  <si>
    <t>820429HAAKG9755</t>
  </si>
  <si>
    <t>AACBO</t>
  </si>
  <si>
    <t>GOLDEN BEIGE</t>
  </si>
  <si>
    <t>742360AACBO9504</t>
  </si>
  <si>
    <t>820429AAEDB1000</t>
  </si>
  <si>
    <t>820429AAEDB2718</t>
  </si>
  <si>
    <t>820429AAEDB6207</t>
  </si>
  <si>
    <t>SKIN ROSE</t>
  </si>
  <si>
    <t>820429AAEDB6705</t>
  </si>
  <si>
    <t>9AAFH</t>
  </si>
  <si>
    <t>NAT/ECRU/H.BR/GREG/G</t>
  </si>
  <si>
    <t>7795319AAFH9566</t>
  </si>
  <si>
    <t>FACUL</t>
  </si>
  <si>
    <t>BE.EB.GREG.H.BR/H.BR</t>
  </si>
  <si>
    <t>0P50G</t>
  </si>
  <si>
    <t>7828890P50G1000</t>
  </si>
  <si>
    <t>7828890P50G6207</t>
  </si>
  <si>
    <t>NEW IVOIRE</t>
  </si>
  <si>
    <t>7828890P50G9540</t>
  </si>
  <si>
    <t>FADH3</t>
  </si>
  <si>
    <t>BEIG.EB.B.EB/COC/COC</t>
  </si>
  <si>
    <t>788211FADH39786</t>
  </si>
  <si>
    <t>BLK BLK/BLK/BLK VRV</t>
  </si>
  <si>
    <t>788211FADH31058</t>
  </si>
  <si>
    <t>786027FADGF9041</t>
  </si>
  <si>
    <t>AADVW</t>
  </si>
  <si>
    <t>805832AADVW1000</t>
  </si>
  <si>
    <t>SAND STORM</t>
  </si>
  <si>
    <t>805832AADVW9715</t>
  </si>
  <si>
    <t>AAD5T</t>
  </si>
  <si>
    <t>805816AAD5T9715</t>
  </si>
  <si>
    <t>815924HAAKG9755</t>
  </si>
  <si>
    <t>AAEE7</t>
  </si>
  <si>
    <t>PEPPER BROWN/PEP.BR</t>
  </si>
  <si>
    <t>815924AAEE72118</t>
  </si>
  <si>
    <t>AAEJU</t>
  </si>
  <si>
    <t>820169AAEJU1042</t>
  </si>
  <si>
    <t>834981AAEE72118</t>
  </si>
  <si>
    <t>COLUMB.GR/COLUMB.GR</t>
  </si>
  <si>
    <t>834981AAEE73027</t>
  </si>
  <si>
    <t>NAT.ROS.ANC/ROS.ANC.</t>
  </si>
  <si>
    <t>834981AAE306246</t>
  </si>
  <si>
    <t>AAEXI</t>
  </si>
  <si>
    <t>834981AAEXI6207</t>
  </si>
  <si>
    <t>834981AAEXI1000</t>
  </si>
  <si>
    <t>815216FAD6L9741</t>
  </si>
  <si>
    <t>815217FAD6L9741</t>
  </si>
  <si>
    <t>815216FAD6L9758</t>
  </si>
  <si>
    <t>FAEAA</t>
  </si>
  <si>
    <t>BE EBONY/SUNDIAL/VRV</t>
  </si>
  <si>
    <t>815218FAEAA9762</t>
  </si>
  <si>
    <t>B.EBONY/BLACK/VRV</t>
  </si>
  <si>
    <t>815218FAEAA9765</t>
  </si>
  <si>
    <t>BEIGE M.WH/DUS.W/VRV</t>
  </si>
  <si>
    <t>815218FAEAA9642</t>
  </si>
  <si>
    <t>AAEEM</t>
  </si>
  <si>
    <t>815409AAEEM1000</t>
  </si>
  <si>
    <t>815216AAEC21000</t>
  </si>
  <si>
    <t>815217AAEC21000</t>
  </si>
  <si>
    <t>ROCKY/ROCKY</t>
  </si>
  <si>
    <t>815277AAEEM1000</t>
  </si>
  <si>
    <t>815277AAEEM1523</t>
  </si>
  <si>
    <t>SUNDIAL/SUNDIAL</t>
  </si>
  <si>
    <t>815213AAFDV1000</t>
  </si>
  <si>
    <t>815213AAFDV6207</t>
  </si>
  <si>
    <t>815118AAEC21000</t>
  </si>
  <si>
    <t>833660HAAKF2546</t>
  </si>
  <si>
    <t>833660AAEC21000</t>
  </si>
  <si>
    <t>833665AAEC21000</t>
  </si>
  <si>
    <t>833665AAEC26207</t>
  </si>
  <si>
    <t>AAEUI</t>
  </si>
  <si>
    <t>WHITE BLACK/BLACK</t>
  </si>
  <si>
    <t>833665AAEUI8457</t>
  </si>
  <si>
    <t>833665AAEC21602</t>
  </si>
  <si>
    <t>FAEKL</t>
  </si>
  <si>
    <t>FIREFLY/FIREFLY</t>
  </si>
  <si>
    <t>826761FAEKL3520</t>
  </si>
  <si>
    <t>AZB0G</t>
  </si>
  <si>
    <t>806205AZB0G9540</t>
  </si>
  <si>
    <t>827750AAEVT1000</t>
  </si>
  <si>
    <t>827750AAEVT6207</t>
  </si>
  <si>
    <t>AAEVB</t>
  </si>
  <si>
    <t>832953AAEVB3520</t>
  </si>
  <si>
    <t>832953AAEVB9050</t>
  </si>
  <si>
    <t>AAEVH</t>
  </si>
  <si>
    <t>832953AAEVH1000</t>
  </si>
  <si>
    <t>WOMENS SMLG</t>
  </si>
  <si>
    <t>INT 655 SMALL WALLET</t>
  </si>
  <si>
    <t>9AAHT</t>
  </si>
  <si>
    <t>ORO 53/ROS.AN.DK R.A</t>
  </si>
  <si>
    <t>8372509AAHT8068</t>
  </si>
  <si>
    <t>KEY CHAIN</t>
  </si>
  <si>
    <t>JAAJ1</t>
  </si>
  <si>
    <t>ORO CH/LAD.P.R.A/R.A</t>
  </si>
  <si>
    <t>821813JAAJ18161</t>
  </si>
  <si>
    <t>INT 300 LEATHER KEY CHAIN</t>
  </si>
  <si>
    <t>JAAJZ</t>
  </si>
  <si>
    <t>ORO CH/SUN.LAD.P/ROS</t>
  </si>
  <si>
    <t>837346JAAJZ8159</t>
  </si>
  <si>
    <t>JAAKE</t>
  </si>
  <si>
    <t>ORO CH/SUN.L.P/R.A.B</t>
  </si>
  <si>
    <t>821890JAAKE8148</t>
  </si>
  <si>
    <t>METAL KEY CHAIN</t>
  </si>
  <si>
    <t>IAAFM</t>
  </si>
  <si>
    <t>ORO CH/SCUR/FIRELY</t>
  </si>
  <si>
    <t>828187IAAFM8086</t>
  </si>
  <si>
    <t>0OP0N</t>
  </si>
  <si>
    <t>7901020OP0N1000</t>
  </si>
  <si>
    <t>INT 350 KEY CASE W/ZIP</t>
  </si>
  <si>
    <t>PERFECT PINK</t>
  </si>
  <si>
    <t>7901020OP0N5909</t>
  </si>
  <si>
    <t>0OP0T</t>
  </si>
  <si>
    <t>7901000OP0N1000</t>
  </si>
  <si>
    <t>INT 686 MINI WALLET</t>
  </si>
  <si>
    <t>INT 899 MINI WALLET</t>
  </si>
  <si>
    <t>7726390OP0N1000</t>
  </si>
  <si>
    <t>SOUFFLE ROSE</t>
  </si>
  <si>
    <t>7726390OP0N5909</t>
  </si>
  <si>
    <t>8132190OP0N1000</t>
  </si>
  <si>
    <t>INT 925 CARD CASE</t>
  </si>
  <si>
    <t>8132190OP0T6207</t>
  </si>
  <si>
    <t>7955090OP0N1000</t>
  </si>
  <si>
    <t>INT 912 PASSPORT CASE</t>
  </si>
  <si>
    <t>AAET8</t>
  </si>
  <si>
    <t>VANITY BAG</t>
  </si>
  <si>
    <t>AADP6</t>
  </si>
  <si>
    <t>476433AADP61000</t>
  </si>
  <si>
    <t>837742AAET81000</t>
  </si>
  <si>
    <t>MILLEN.PINK/MILL.PIN</t>
  </si>
  <si>
    <t>837742AAET86823</t>
  </si>
  <si>
    <t>DTDFT</t>
  </si>
  <si>
    <t>ROS.ANC/ROS.AN/ROS.A</t>
  </si>
  <si>
    <t>847589DTDFT6207</t>
  </si>
  <si>
    <t>847589DTDFT6823</t>
  </si>
  <si>
    <t>837744AAET81000</t>
  </si>
  <si>
    <t>INT 548 ZIP AROUND</t>
  </si>
  <si>
    <t>AAE4S</t>
  </si>
  <si>
    <t>837751AAE4S6207</t>
  </si>
  <si>
    <t>AIRPODS CASE</t>
  </si>
  <si>
    <t>AAFDF</t>
  </si>
  <si>
    <t>PORC.LT BLU/POR.LT B</t>
  </si>
  <si>
    <t>837751AAFDF4928</t>
  </si>
  <si>
    <t>DTDHD</t>
  </si>
  <si>
    <t>813353DTDHD1000</t>
  </si>
  <si>
    <t>INT 930 KEY CASE</t>
  </si>
  <si>
    <t>813353DTDHD6705</t>
  </si>
  <si>
    <t>AAESA</t>
  </si>
  <si>
    <t>FAWN/FAWN</t>
  </si>
  <si>
    <t>826199AAESA9605</t>
  </si>
  <si>
    <t>AAESB</t>
  </si>
  <si>
    <t>AGED GOLD/AGED GOLD</t>
  </si>
  <si>
    <t>826199AAESB8004</t>
  </si>
  <si>
    <t>GOLD 1000/GOLD 1000</t>
  </si>
  <si>
    <t>826199AAESB8024</t>
  </si>
  <si>
    <t>AAESR</t>
  </si>
  <si>
    <t>OLD GOLD/OLD GOLD</t>
  </si>
  <si>
    <t>826199AAESR8016</t>
  </si>
  <si>
    <t>BUCKET BAG</t>
  </si>
  <si>
    <t>INT 878 SMALL WALLET</t>
  </si>
  <si>
    <t>0QG0G</t>
  </si>
  <si>
    <t>CAO2G</t>
  </si>
  <si>
    <t>CAO0G</t>
  </si>
  <si>
    <t>813300CAO0G1000</t>
  </si>
  <si>
    <t>INT 920 CARD CASE</t>
  </si>
  <si>
    <t>CUPID/ROSSO ANCORA</t>
  </si>
  <si>
    <t>813300CAO2G4941</t>
  </si>
  <si>
    <t>INT 958 KEY CASE</t>
  </si>
  <si>
    <t>CAMERA BAG</t>
  </si>
  <si>
    <t>AADQF</t>
  </si>
  <si>
    <t>LT PAS.GR/DAY.Y/L.P/</t>
  </si>
  <si>
    <t>7900550QG0G1712</t>
  </si>
  <si>
    <t>7900550QG0G5701</t>
  </si>
  <si>
    <t>790063AADQF4843</t>
  </si>
  <si>
    <t>INT 463 CARD CASE</t>
  </si>
  <si>
    <t>BOSTON BAG</t>
  </si>
  <si>
    <t>781490AAES76445</t>
  </si>
  <si>
    <t>79517096IWG8745</t>
  </si>
  <si>
    <t>HOBO BAG</t>
  </si>
  <si>
    <t>CAOTT</t>
  </si>
  <si>
    <t>HIBISCUS RED</t>
  </si>
  <si>
    <t>516942CAOTT6433</t>
  </si>
  <si>
    <t>AAE47</t>
  </si>
  <si>
    <t>851620AAE475306</t>
  </si>
  <si>
    <t>AAC1Q</t>
  </si>
  <si>
    <t>SALVY GREEN/SALVY GR</t>
  </si>
  <si>
    <t>861276AAC1Q3401</t>
  </si>
  <si>
    <t>WALLET</t>
  </si>
  <si>
    <t>PALE LAVAN/PAL.LAVA</t>
  </si>
  <si>
    <t>861276AAC1Q5236</t>
  </si>
  <si>
    <t>AADLO</t>
  </si>
  <si>
    <t>781554AADLO1000</t>
  </si>
  <si>
    <t>CUIR</t>
  </si>
  <si>
    <t>DJ20T</t>
  </si>
  <si>
    <t>658634DJ20T2535</t>
  </si>
  <si>
    <t>818795AAEEX1000</t>
  </si>
  <si>
    <t>INT 938 CARD CASE</t>
  </si>
  <si>
    <t>AACP7</t>
  </si>
  <si>
    <t>MYST.WHITE/MYS.WHITE</t>
  </si>
  <si>
    <t>760313AACP79022</t>
  </si>
  <si>
    <t>10R0G</t>
  </si>
  <si>
    <t>82814410R0G1000</t>
  </si>
  <si>
    <t>AAEVJ</t>
  </si>
  <si>
    <t>830839AAEVJ6207</t>
  </si>
  <si>
    <t>830839AAEVJ1000</t>
  </si>
  <si>
    <t>828177AAEVJ1000</t>
  </si>
  <si>
    <t>828174AAEVB3520</t>
  </si>
  <si>
    <t>INT 905 CARD CASE</t>
  </si>
  <si>
    <t>AAE4X</t>
  </si>
  <si>
    <t>828174AAE4X1000</t>
  </si>
  <si>
    <t>828171AAEVB3520</t>
  </si>
  <si>
    <t>INT 943 SMALL WALLET</t>
  </si>
  <si>
    <t>828171AAE4X1000</t>
  </si>
  <si>
    <t>799300FACUL8451</t>
  </si>
  <si>
    <t>768267AAEC23037</t>
  </si>
  <si>
    <t>FAEC3</t>
  </si>
  <si>
    <t>B.EB.MUL/KN.R/R.AN/E</t>
  </si>
  <si>
    <t>818767FAEC38570</t>
  </si>
  <si>
    <t>820696FAD6L9741</t>
  </si>
  <si>
    <t>815278AAEEM1523</t>
  </si>
  <si>
    <t>818705AAEEM1523</t>
  </si>
  <si>
    <t>SAGE LEAF/SAGE LEAF</t>
  </si>
  <si>
    <t>815278AAEEM3411</t>
  </si>
  <si>
    <t>ROSE DUST/ROSE DUST</t>
  </si>
  <si>
    <t>815278AAEEM6802</t>
  </si>
  <si>
    <t>847091AAFDV1000</t>
  </si>
  <si>
    <t>847091AAFDV2718</t>
  </si>
  <si>
    <t>847091AAFDV6207</t>
  </si>
  <si>
    <t>815883AAEEM1523</t>
  </si>
  <si>
    <t>815883AAEEM3411</t>
  </si>
  <si>
    <t>815883AAEEM6802</t>
  </si>
  <si>
    <t>815891AAEEM3411</t>
  </si>
  <si>
    <t>AAEQ7</t>
  </si>
  <si>
    <t>DK SALV.GR/SALV.G.DK</t>
  </si>
  <si>
    <t>826720AAEQ73441</t>
  </si>
  <si>
    <t>INT 941 WALLET W/CHAIN</t>
  </si>
  <si>
    <t>815256AAEEM1000</t>
  </si>
  <si>
    <t>815901AAEEM3411</t>
  </si>
  <si>
    <t>815901AAEEM6802</t>
  </si>
  <si>
    <t>FAEUY</t>
  </si>
  <si>
    <t>B.EB/N.ACE/N.ACE/VRV</t>
  </si>
  <si>
    <t>837666FAEUY9795</t>
  </si>
  <si>
    <t>CHARM</t>
  </si>
  <si>
    <t>FAEUZ</t>
  </si>
  <si>
    <t>ROS.A/ROS.A/R.AN/VRV</t>
  </si>
  <si>
    <t>837666FAEUZ6254</t>
  </si>
  <si>
    <t>837667FAEUY9795</t>
  </si>
  <si>
    <t>FAE0L</t>
  </si>
  <si>
    <t>OLD B.EB/N.ACERO/VRV</t>
  </si>
  <si>
    <t>837289FAE0L9746</t>
  </si>
  <si>
    <t>J163G</t>
  </si>
  <si>
    <t>ORO 53/FIREFLY</t>
  </si>
  <si>
    <t>837064J163G8044</t>
  </si>
  <si>
    <t>837069J163G8044</t>
  </si>
  <si>
    <t>FAETZ</t>
  </si>
  <si>
    <t>WHI.MUL/WAL.P/ROS TR</t>
  </si>
  <si>
    <t>837419FAETZ8554</t>
  </si>
  <si>
    <t>IAAF0</t>
  </si>
  <si>
    <t>ORO 8053/PLAS.B/PL.B</t>
  </si>
  <si>
    <t>837279IAAF08053</t>
  </si>
  <si>
    <t>IAAFV</t>
  </si>
  <si>
    <t>ORO 8053/PLASTIC BLU</t>
  </si>
  <si>
    <t>837276IAAFV8052</t>
  </si>
  <si>
    <t>FAEU5</t>
  </si>
  <si>
    <t>B.EB WAL.PIN/WAL.PIN</t>
  </si>
  <si>
    <t>837412FAEU59846</t>
  </si>
  <si>
    <t>INT 957 MINI WALLET</t>
  </si>
  <si>
    <t>AAE45</t>
  </si>
  <si>
    <t>LUSC.GR/FLORA DK G.M</t>
  </si>
  <si>
    <t>837412AAE453045</t>
  </si>
  <si>
    <t>WALLY PINK</t>
  </si>
  <si>
    <t>837414AAEFH5940</t>
  </si>
  <si>
    <t>MAT.</t>
  </si>
  <si>
    <t>Q.TY</t>
  </si>
  <si>
    <t>BOUTIQUE PRICE</t>
  </si>
  <si>
    <t>AMOUNT YOUR SELECTION</t>
  </si>
  <si>
    <t>ORDER</t>
  </si>
  <si>
    <t>PHOTOS</t>
  </si>
  <si>
    <t>CAT.</t>
  </si>
  <si>
    <t>MOD.</t>
  </si>
  <si>
    <t>MAT</t>
  </si>
  <si>
    <t>COL.</t>
  </si>
  <si>
    <t>COL. DESC.</t>
  </si>
  <si>
    <t>SKU</t>
  </si>
  <si>
    <t>FUNCTION</t>
  </si>
  <si>
    <t>GUCCI BAGS AND SLG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</si>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</sst>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u/>
      <sz val="26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61" Type="http://schemas.openxmlformats.org/officeDocument/2006/relationships/image" Target="../media/image1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28575</xdr:rowOff>
    </xdr:from>
    <xdr:to>
      <xdr:col>0</xdr:col>
      <xdr:colOff>786208</xdr:colOff>
      <xdr:row>3</xdr:row>
      <xdr:rowOff>565400</xdr:rowOff>
    </xdr:to>
    <xdr:pic>
      <xdr:nvPicPr>
        <xdr:cNvPr id="21" name="Picture 20" descr="?Cod=782919-FADAC-9762&amp;Dim=S&amp;Str=1&amp;DS=1&amp;FB=Z">
          <a:extLst>
            <a:ext uri="{FF2B5EF4-FFF2-40B4-BE49-F238E27FC236}">
              <a16:creationId xmlns:a16="http://schemas.microsoft.com/office/drawing/2014/main" xmlns="" id="{02B5F296-6CE0-4ABA-A03C-50E8F6BE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11344275"/>
          <a:ext cx="738583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</xdr:row>
      <xdr:rowOff>28575</xdr:rowOff>
    </xdr:from>
    <xdr:to>
      <xdr:col>0</xdr:col>
      <xdr:colOff>1067178</xdr:colOff>
      <xdr:row>4</xdr:row>
      <xdr:rowOff>565400</xdr:rowOff>
    </xdr:to>
    <xdr:pic>
      <xdr:nvPicPr>
        <xdr:cNvPr id="54" name="Picture 53" descr="?Cod=443497-AACPF-1000&amp;Dim=S&amp;Str=1&amp;DS=1&amp;FB=Z">
          <a:extLst>
            <a:ext uri="{FF2B5EF4-FFF2-40B4-BE49-F238E27FC236}">
              <a16:creationId xmlns:a16="http://schemas.microsoft.com/office/drawing/2014/main" xmlns="" id="{EDA89D13-4D54-48C6-9CF2-EE92CBD19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4026" y="30203775"/>
          <a:ext cx="1019552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</xdr:row>
      <xdr:rowOff>28575</xdr:rowOff>
    </xdr:from>
    <xdr:to>
      <xdr:col>0</xdr:col>
      <xdr:colOff>1082912</xdr:colOff>
      <xdr:row>5</xdr:row>
      <xdr:rowOff>565400</xdr:rowOff>
    </xdr:to>
    <xdr:pic>
      <xdr:nvPicPr>
        <xdr:cNvPr id="55" name="Picture 54" descr="?Cod=443497-AACPF-9042&amp;Dim=S&amp;Str=1&amp;DS=1&amp;FB=Z">
          <a:extLst>
            <a:ext uri="{FF2B5EF4-FFF2-40B4-BE49-F238E27FC236}">
              <a16:creationId xmlns:a16="http://schemas.microsoft.com/office/drawing/2014/main" xmlns="" id="{0596A7D6-82EE-4AED-9BB7-EADA0079D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34025" y="30775275"/>
          <a:ext cx="1035287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</xdr:row>
      <xdr:rowOff>28575</xdr:rowOff>
    </xdr:from>
    <xdr:to>
      <xdr:col>0</xdr:col>
      <xdr:colOff>995154</xdr:colOff>
      <xdr:row>6</xdr:row>
      <xdr:rowOff>565400</xdr:rowOff>
    </xdr:to>
    <xdr:pic>
      <xdr:nvPicPr>
        <xdr:cNvPr id="56" name="Picture 55" descr="?Cod=777263-AAC74-1000&amp;Dim=S&amp;Str=1&amp;DS=1&amp;FB=Z">
          <a:extLst>
            <a:ext uri="{FF2B5EF4-FFF2-40B4-BE49-F238E27FC236}">
              <a16:creationId xmlns:a16="http://schemas.microsoft.com/office/drawing/2014/main" xmlns="" id="{3FF28270-C767-4ABA-904D-12767DBA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34025" y="31346775"/>
          <a:ext cx="947529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7</xdr:row>
      <xdr:rowOff>28575</xdr:rowOff>
    </xdr:from>
    <xdr:to>
      <xdr:col>0</xdr:col>
      <xdr:colOff>1115880</xdr:colOff>
      <xdr:row>7</xdr:row>
      <xdr:rowOff>565400</xdr:rowOff>
    </xdr:to>
    <xdr:pic>
      <xdr:nvPicPr>
        <xdr:cNvPr id="57" name="Picture 56" descr="?Cod=443497-0AAA9-1000&amp;Dim=S&amp;Str=1&amp;DS=1&amp;FB=Z">
          <a:extLst>
            <a:ext uri="{FF2B5EF4-FFF2-40B4-BE49-F238E27FC236}">
              <a16:creationId xmlns:a16="http://schemas.microsoft.com/office/drawing/2014/main" xmlns="" id="{7F169664-EF31-4115-97B2-6441E1FDA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34026" y="31918275"/>
          <a:ext cx="1068254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8</xdr:row>
      <xdr:rowOff>28575</xdr:rowOff>
    </xdr:from>
    <xdr:to>
      <xdr:col>0</xdr:col>
      <xdr:colOff>1037098</xdr:colOff>
      <xdr:row>8</xdr:row>
      <xdr:rowOff>565400</xdr:rowOff>
    </xdr:to>
    <xdr:pic>
      <xdr:nvPicPr>
        <xdr:cNvPr id="63" name="Picture 62" descr="?Cod=443497-AAESO-8106&amp;Dim=S&amp;Str=1&amp;DS=1&amp;FB=Z">
          <a:extLst>
            <a:ext uri="{FF2B5EF4-FFF2-40B4-BE49-F238E27FC236}">
              <a16:creationId xmlns:a16="http://schemas.microsoft.com/office/drawing/2014/main" xmlns="" id="{79B3311D-7A39-413D-8343-5FADA236A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34026" y="35347275"/>
          <a:ext cx="989472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</xdr:row>
      <xdr:rowOff>0</xdr:rowOff>
    </xdr:from>
    <xdr:to>
      <xdr:col>0</xdr:col>
      <xdr:colOff>584450</xdr:colOff>
      <xdr:row>9</xdr:row>
      <xdr:rowOff>0</xdr:rowOff>
    </xdr:to>
    <xdr:pic>
      <xdr:nvPicPr>
        <xdr:cNvPr id="85" name="Picture 84" descr="?Cod=779790-A7M0T-2754&amp;Dim=S&amp;Str=1&amp;DS=1&amp;FB=Z">
          <a:extLst>
            <a:ext uri="{FF2B5EF4-FFF2-40B4-BE49-F238E27FC236}">
              <a16:creationId xmlns:a16="http://schemas.microsoft.com/office/drawing/2014/main" xmlns="" id="{5A8B6EA2-EF52-42CC-AEC6-068459FAE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34025" y="47920275"/>
          <a:ext cx="536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9</xdr:row>
      <xdr:rowOff>28575</xdr:rowOff>
    </xdr:from>
    <xdr:to>
      <xdr:col>0</xdr:col>
      <xdr:colOff>1022712</xdr:colOff>
      <xdr:row>9</xdr:row>
      <xdr:rowOff>565400</xdr:rowOff>
    </xdr:to>
    <xdr:pic>
      <xdr:nvPicPr>
        <xdr:cNvPr id="86" name="Picture 85" descr="?Cod=802448-0AABA-1000&amp;Dim=S&amp;Str=1&amp;DS=1&amp;FB=Z">
          <a:extLst>
            <a:ext uri="{FF2B5EF4-FFF2-40B4-BE49-F238E27FC236}">
              <a16:creationId xmlns:a16="http://schemas.microsoft.com/office/drawing/2014/main" xmlns="" id="{2F95D771-95ED-45B6-8203-235446069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34026" y="48491775"/>
          <a:ext cx="975086" cy="536825"/>
        </a:xfrm>
        <a:prstGeom prst="rect">
          <a:avLst/>
        </a:prstGeom>
      </xdr:spPr>
    </xdr:pic>
    <xdr:clientData/>
  </xdr:twoCellAnchor>
  <xdr:twoCellAnchor>
    <xdr:from>
      <xdr:col>0</xdr:col>
      <xdr:colOff>68036</xdr:colOff>
      <xdr:row>10</xdr:row>
      <xdr:rowOff>130629</xdr:rowOff>
    </xdr:from>
    <xdr:to>
      <xdr:col>0</xdr:col>
      <xdr:colOff>891268</xdr:colOff>
      <xdr:row>10</xdr:row>
      <xdr:rowOff>953861</xdr:rowOff>
    </xdr:to>
    <xdr:pic>
      <xdr:nvPicPr>
        <xdr:cNvPr id="87" name="Picture 86" descr="?Cod=779784-KHNKG-8534&amp;Dim=S&amp;Str=1&amp;DS=1&amp;FB=Z">
          <a:extLst>
            <a:ext uri="{FF2B5EF4-FFF2-40B4-BE49-F238E27FC236}">
              <a16:creationId xmlns:a16="http://schemas.microsoft.com/office/drawing/2014/main" xmlns="" id="{6C3BC807-4265-4C9F-AB30-A5A7ABA2C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036" y="8948058"/>
          <a:ext cx="823232" cy="82323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28575</xdr:rowOff>
    </xdr:from>
    <xdr:to>
      <xdr:col>0</xdr:col>
      <xdr:colOff>820312</xdr:colOff>
      <xdr:row>11</xdr:row>
      <xdr:rowOff>565400</xdr:rowOff>
    </xdr:to>
    <xdr:pic>
      <xdr:nvPicPr>
        <xdr:cNvPr id="92" name="Picture 91" descr="?Cod=795113-KHNKG-8534&amp;Dim=S&amp;Str=1&amp;DS=1&amp;FB=Z">
          <a:extLst>
            <a:ext uri="{FF2B5EF4-FFF2-40B4-BE49-F238E27FC236}">
              <a16:creationId xmlns:a16="http://schemas.microsoft.com/office/drawing/2014/main" xmlns="" id="{CF88CAE7-728E-4276-B2BE-D45408467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34025" y="51920775"/>
          <a:ext cx="772687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</xdr:row>
      <xdr:rowOff>28575</xdr:rowOff>
    </xdr:from>
    <xdr:to>
      <xdr:col>0</xdr:col>
      <xdr:colOff>1228662</xdr:colOff>
      <xdr:row>12</xdr:row>
      <xdr:rowOff>565400</xdr:rowOff>
    </xdr:to>
    <xdr:pic>
      <xdr:nvPicPr>
        <xdr:cNvPr id="93" name="Picture 92" descr="?Cod=811705-KHNKG-8534&amp;Dim=S&amp;Str=1&amp;DS=1&amp;FB=Z">
          <a:extLst>
            <a:ext uri="{FF2B5EF4-FFF2-40B4-BE49-F238E27FC236}">
              <a16:creationId xmlns:a16="http://schemas.microsoft.com/office/drawing/2014/main" xmlns="" id="{2EA5F16B-A025-4044-BC97-9A938E9C8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34026" y="52492275"/>
          <a:ext cx="1181036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</xdr:row>
      <xdr:rowOff>28575</xdr:rowOff>
    </xdr:from>
    <xdr:to>
      <xdr:col>0</xdr:col>
      <xdr:colOff>658086</xdr:colOff>
      <xdr:row>13</xdr:row>
      <xdr:rowOff>565400</xdr:rowOff>
    </xdr:to>
    <xdr:pic>
      <xdr:nvPicPr>
        <xdr:cNvPr id="98" name="Picture 97" descr="?Cod=795221-96IWG-8745&amp;Dim=S&amp;Str=1&amp;DS=1&amp;FB=Z">
          <a:extLst>
            <a:ext uri="{FF2B5EF4-FFF2-40B4-BE49-F238E27FC236}">
              <a16:creationId xmlns:a16="http://schemas.microsoft.com/office/drawing/2014/main" xmlns="" id="{F23BA934-D13C-4310-B22C-25D26F8DB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34025" y="55349775"/>
          <a:ext cx="610461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</xdr:row>
      <xdr:rowOff>0</xdr:rowOff>
    </xdr:from>
    <xdr:to>
      <xdr:col>0</xdr:col>
      <xdr:colOff>636556</xdr:colOff>
      <xdr:row>14</xdr:row>
      <xdr:rowOff>0</xdr:rowOff>
    </xdr:to>
    <xdr:pic>
      <xdr:nvPicPr>
        <xdr:cNvPr id="110" name="Picture 109" descr="?Cod=765043-K9GSG-8358&amp;Dim=S&amp;Str=1&amp;DS=1&amp;FB=Z">
          <a:extLst>
            <a:ext uri="{FF2B5EF4-FFF2-40B4-BE49-F238E27FC236}">
              <a16:creationId xmlns:a16="http://schemas.microsoft.com/office/drawing/2014/main" xmlns="" id="{BE2A5C01-C8A2-4DE6-BE16-32E719327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34026" y="62207775"/>
          <a:ext cx="58893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</xdr:row>
      <xdr:rowOff>28575</xdr:rowOff>
    </xdr:from>
    <xdr:to>
      <xdr:col>0</xdr:col>
      <xdr:colOff>636556</xdr:colOff>
      <xdr:row>14</xdr:row>
      <xdr:rowOff>565400</xdr:rowOff>
    </xdr:to>
    <xdr:pic>
      <xdr:nvPicPr>
        <xdr:cNvPr id="112" name="Picture 111" descr="?Cod=765043-FAA4G-9897&amp;Dim=S&amp;Str=1&amp;DS=1&amp;FB=Z">
          <a:extLst>
            <a:ext uri="{FF2B5EF4-FFF2-40B4-BE49-F238E27FC236}">
              <a16:creationId xmlns:a16="http://schemas.microsoft.com/office/drawing/2014/main" xmlns="" id="{4F9DE456-6A79-4C1B-8FE8-4190D5459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534026" y="63350775"/>
          <a:ext cx="58893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0</xdr:rowOff>
    </xdr:from>
    <xdr:to>
      <xdr:col>0</xdr:col>
      <xdr:colOff>786208</xdr:colOff>
      <xdr:row>15</xdr:row>
      <xdr:rowOff>0</xdr:rowOff>
    </xdr:to>
    <xdr:pic>
      <xdr:nvPicPr>
        <xdr:cNvPr id="116" name="Picture 115" descr="?Cod=772065-96IWG-8745&amp;Dim=S&amp;Str=1&amp;DS=1&amp;FB=Z">
          <a:extLst>
            <a:ext uri="{FF2B5EF4-FFF2-40B4-BE49-F238E27FC236}">
              <a16:creationId xmlns:a16="http://schemas.microsoft.com/office/drawing/2014/main" xmlns="" id="{AD9D0080-586F-44B3-A562-DE2F10AC4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34025" y="65636775"/>
          <a:ext cx="73858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28575</xdr:rowOff>
    </xdr:from>
    <xdr:to>
      <xdr:col>0</xdr:col>
      <xdr:colOff>663716</xdr:colOff>
      <xdr:row>15</xdr:row>
      <xdr:rowOff>565400</xdr:rowOff>
    </xdr:to>
    <xdr:pic>
      <xdr:nvPicPr>
        <xdr:cNvPr id="218" name="Picture 217" descr="?Cod=744434-1IV0G-1000&amp;Dim=S&amp;Str=1&amp;DS=1&amp;FB=Z">
          <a:extLst>
            <a:ext uri="{FF2B5EF4-FFF2-40B4-BE49-F238E27FC236}">
              <a16:creationId xmlns:a16="http://schemas.microsoft.com/office/drawing/2014/main" xmlns="" id="{FBA68641-C126-4450-B557-75697324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34025" y="123929775"/>
          <a:ext cx="61609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28575</xdr:rowOff>
    </xdr:from>
    <xdr:to>
      <xdr:col>0</xdr:col>
      <xdr:colOff>699790</xdr:colOff>
      <xdr:row>16</xdr:row>
      <xdr:rowOff>565400</xdr:rowOff>
    </xdr:to>
    <xdr:pic>
      <xdr:nvPicPr>
        <xdr:cNvPr id="219" name="Picture 218" descr="?Cod=744434-1IV0G-9022&amp;Dim=S&amp;Str=1&amp;DS=1&amp;FB=Z">
          <a:extLst>
            <a:ext uri="{FF2B5EF4-FFF2-40B4-BE49-F238E27FC236}">
              <a16:creationId xmlns:a16="http://schemas.microsoft.com/office/drawing/2014/main" xmlns="" id="{18832C62-8E17-45DF-AC6F-61607F3B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34025" y="124501275"/>
          <a:ext cx="65216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17</xdr:row>
      <xdr:rowOff>28575</xdr:rowOff>
    </xdr:from>
    <xdr:to>
      <xdr:col>0</xdr:col>
      <xdr:colOff>1115880</xdr:colOff>
      <xdr:row>17</xdr:row>
      <xdr:rowOff>565400</xdr:rowOff>
    </xdr:to>
    <xdr:pic>
      <xdr:nvPicPr>
        <xdr:cNvPr id="230" name="Picture 229" descr="?Cod=699268-K9GSG-8358&amp;Dim=S&amp;Str=1&amp;DS=1&amp;FB=Z">
          <a:extLst>
            <a:ext uri="{FF2B5EF4-FFF2-40B4-BE49-F238E27FC236}">
              <a16:creationId xmlns:a16="http://schemas.microsoft.com/office/drawing/2014/main" xmlns="" id="{1AF9B613-D7C4-4475-A349-9D2472EED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34026" y="130787775"/>
          <a:ext cx="1068254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28575</xdr:rowOff>
    </xdr:from>
    <xdr:to>
      <xdr:col>0</xdr:col>
      <xdr:colOff>898880</xdr:colOff>
      <xdr:row>18</xdr:row>
      <xdr:rowOff>565400</xdr:rowOff>
    </xdr:to>
    <xdr:pic>
      <xdr:nvPicPr>
        <xdr:cNvPr id="231" name="Picture 230" descr="?Cod=724645-K9GSG-8367&amp;Dim=S&amp;Str=1&amp;DS=1&amp;FB=Z">
          <a:extLst>
            <a:ext uri="{FF2B5EF4-FFF2-40B4-BE49-F238E27FC236}">
              <a16:creationId xmlns:a16="http://schemas.microsoft.com/office/drawing/2014/main" xmlns="" id="{85ACE065-2E0C-43B0-88AB-EF298D3B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534025" y="131359275"/>
          <a:ext cx="85125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28575</xdr:rowOff>
    </xdr:from>
    <xdr:to>
      <xdr:col>0</xdr:col>
      <xdr:colOff>1099138</xdr:colOff>
      <xdr:row>19</xdr:row>
      <xdr:rowOff>565400</xdr:rowOff>
    </xdr:to>
    <xdr:pic>
      <xdr:nvPicPr>
        <xdr:cNvPr id="237" name="Picture 236" descr="?Cod=699268-UXX0G-9022&amp;Dim=S&amp;Str=1&amp;DS=1&amp;FB=Z">
          <a:extLst>
            <a:ext uri="{FF2B5EF4-FFF2-40B4-BE49-F238E27FC236}">
              <a16:creationId xmlns:a16="http://schemas.microsoft.com/office/drawing/2014/main" xmlns="" id="{5A5AAA4D-F1AB-42A5-A4E2-8B2A9FAE6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34025" y="134788275"/>
          <a:ext cx="105151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28575</xdr:rowOff>
    </xdr:from>
    <xdr:to>
      <xdr:col>0</xdr:col>
      <xdr:colOff>1169450</xdr:colOff>
      <xdr:row>20</xdr:row>
      <xdr:rowOff>565400</xdr:rowOff>
    </xdr:to>
    <xdr:pic>
      <xdr:nvPicPr>
        <xdr:cNvPr id="253" name="Picture 252" descr="?Cod=820429-HAAKG-9755&amp;Dim=S&amp;Str=1&amp;DS=1&amp;FB=Z">
          <a:extLst>
            <a:ext uri="{FF2B5EF4-FFF2-40B4-BE49-F238E27FC236}">
              <a16:creationId xmlns:a16="http://schemas.microsoft.com/office/drawing/2014/main" xmlns="" id="{A530A8B8-06D2-40F9-8B3E-FA2628AD9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534025" y="143932275"/>
          <a:ext cx="1121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28575</xdr:rowOff>
    </xdr:from>
    <xdr:to>
      <xdr:col>0</xdr:col>
      <xdr:colOff>1169450</xdr:colOff>
      <xdr:row>21</xdr:row>
      <xdr:rowOff>565400</xdr:rowOff>
    </xdr:to>
    <xdr:pic>
      <xdr:nvPicPr>
        <xdr:cNvPr id="254" name="Picture 253" descr="?Cod=742360-AACBO-9504&amp;Dim=S&amp;Str=1&amp;DS=1&amp;FB=Z">
          <a:extLst>
            <a:ext uri="{FF2B5EF4-FFF2-40B4-BE49-F238E27FC236}">
              <a16:creationId xmlns:a16="http://schemas.microsoft.com/office/drawing/2014/main" xmlns="" id="{3C3E3D1C-B9E6-4F74-A9E5-1E97A355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534025" y="144503775"/>
          <a:ext cx="1121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28575</xdr:rowOff>
    </xdr:from>
    <xdr:to>
      <xdr:col>0</xdr:col>
      <xdr:colOff>1188518</xdr:colOff>
      <xdr:row>22</xdr:row>
      <xdr:rowOff>565400</xdr:rowOff>
    </xdr:to>
    <xdr:pic>
      <xdr:nvPicPr>
        <xdr:cNvPr id="255" name="Picture 254" descr="?Cod=820429-AAEDB-1000&amp;Dim=S&amp;Str=1&amp;DS=1&amp;FB=Z">
          <a:extLst>
            <a:ext uri="{FF2B5EF4-FFF2-40B4-BE49-F238E27FC236}">
              <a16:creationId xmlns:a16="http://schemas.microsoft.com/office/drawing/2014/main" xmlns="" id="{0B84AA77-FB26-407D-81D3-223D850A6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534025" y="145075275"/>
          <a:ext cx="1140893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23</xdr:row>
      <xdr:rowOff>28575</xdr:rowOff>
    </xdr:from>
    <xdr:to>
      <xdr:col>0</xdr:col>
      <xdr:colOff>1208244</xdr:colOff>
      <xdr:row>23</xdr:row>
      <xdr:rowOff>565400</xdr:rowOff>
    </xdr:to>
    <xdr:pic>
      <xdr:nvPicPr>
        <xdr:cNvPr id="256" name="Picture 255" descr="?Cod=820429-AAEDB-2718&amp;Dim=S&amp;Str=1&amp;DS=1&amp;FB=Z">
          <a:extLst>
            <a:ext uri="{FF2B5EF4-FFF2-40B4-BE49-F238E27FC236}">
              <a16:creationId xmlns:a16="http://schemas.microsoft.com/office/drawing/2014/main" xmlns="" id="{1F22817D-8176-4196-9603-98E894C5C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534026" y="145646775"/>
          <a:ext cx="116061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24</xdr:row>
      <xdr:rowOff>28575</xdr:rowOff>
    </xdr:from>
    <xdr:to>
      <xdr:col>0</xdr:col>
      <xdr:colOff>1208244</xdr:colOff>
      <xdr:row>24</xdr:row>
      <xdr:rowOff>565400</xdr:rowOff>
    </xdr:to>
    <xdr:pic>
      <xdr:nvPicPr>
        <xdr:cNvPr id="257" name="Picture 256" descr="?Cod=820429-AAEDB-6207&amp;Dim=S&amp;Str=1&amp;DS=1&amp;FB=Z">
          <a:extLst>
            <a:ext uri="{FF2B5EF4-FFF2-40B4-BE49-F238E27FC236}">
              <a16:creationId xmlns:a16="http://schemas.microsoft.com/office/drawing/2014/main" xmlns="" id="{479D711E-F56B-4B2A-B577-F3AE6A1DE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534026" y="146218275"/>
          <a:ext cx="1160618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28575</xdr:rowOff>
    </xdr:from>
    <xdr:to>
      <xdr:col>0</xdr:col>
      <xdr:colOff>1188518</xdr:colOff>
      <xdr:row>25</xdr:row>
      <xdr:rowOff>565400</xdr:rowOff>
    </xdr:to>
    <xdr:pic>
      <xdr:nvPicPr>
        <xdr:cNvPr id="258" name="Picture 257" descr="?Cod=820429-AAEDB-6705&amp;Dim=S&amp;Str=1&amp;DS=1&amp;FB=Z">
          <a:extLst>
            <a:ext uri="{FF2B5EF4-FFF2-40B4-BE49-F238E27FC236}">
              <a16:creationId xmlns:a16="http://schemas.microsoft.com/office/drawing/2014/main" xmlns="" id="{9EC1942F-9779-444D-84B7-79482DFE2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534025" y="146789775"/>
          <a:ext cx="1140893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26</xdr:row>
      <xdr:rowOff>28575</xdr:rowOff>
    </xdr:from>
    <xdr:to>
      <xdr:col>0</xdr:col>
      <xdr:colOff>636556</xdr:colOff>
      <xdr:row>26</xdr:row>
      <xdr:rowOff>565400</xdr:rowOff>
    </xdr:to>
    <xdr:pic>
      <xdr:nvPicPr>
        <xdr:cNvPr id="275" name="Picture 274" descr="?Cod=779531-9AAFH-9566&amp;Dim=S&amp;Str=1&amp;DS=1&amp;FB=Z">
          <a:extLst>
            <a:ext uri="{FF2B5EF4-FFF2-40B4-BE49-F238E27FC236}">
              <a16:creationId xmlns:a16="http://schemas.microsoft.com/office/drawing/2014/main" xmlns="" id="{E89326D4-D938-4352-BA7B-DC6A4880D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534026" y="156505275"/>
          <a:ext cx="58893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27</xdr:row>
      <xdr:rowOff>28575</xdr:rowOff>
    </xdr:from>
    <xdr:to>
      <xdr:col>0</xdr:col>
      <xdr:colOff>857704</xdr:colOff>
      <xdr:row>27</xdr:row>
      <xdr:rowOff>565400</xdr:rowOff>
    </xdr:to>
    <xdr:pic>
      <xdr:nvPicPr>
        <xdr:cNvPr id="294" name="Picture 293" descr="?Cod=782889-0P50G-1000&amp;Dim=S&amp;Str=1&amp;DS=1&amp;FB=Z">
          <a:extLst>
            <a:ext uri="{FF2B5EF4-FFF2-40B4-BE49-F238E27FC236}">
              <a16:creationId xmlns:a16="http://schemas.microsoft.com/office/drawing/2014/main" xmlns="" id="{A6614EE5-B68D-413F-87FB-EC41F926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534026" y="167363775"/>
          <a:ext cx="81007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28</xdr:row>
      <xdr:rowOff>0</xdr:rowOff>
    </xdr:from>
    <xdr:to>
      <xdr:col>0</xdr:col>
      <xdr:colOff>877784</xdr:colOff>
      <xdr:row>28</xdr:row>
      <xdr:rowOff>0</xdr:rowOff>
    </xdr:to>
    <xdr:pic>
      <xdr:nvPicPr>
        <xdr:cNvPr id="295" name="Picture 294" descr="?Cod=782889-0P50G-3808&amp;Dim=S&amp;Str=1&amp;DS=1&amp;FB=Z">
          <a:extLst>
            <a:ext uri="{FF2B5EF4-FFF2-40B4-BE49-F238E27FC236}">
              <a16:creationId xmlns:a16="http://schemas.microsoft.com/office/drawing/2014/main" xmlns="" id="{D1983C8C-1EB1-4B8A-8B88-01DA521AF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534026" y="167935275"/>
          <a:ext cx="83015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28</xdr:row>
      <xdr:rowOff>28575</xdr:rowOff>
    </xdr:from>
    <xdr:to>
      <xdr:col>0</xdr:col>
      <xdr:colOff>867622</xdr:colOff>
      <xdr:row>28</xdr:row>
      <xdr:rowOff>565400</xdr:rowOff>
    </xdr:to>
    <xdr:pic>
      <xdr:nvPicPr>
        <xdr:cNvPr id="297" name="Picture 296" descr="?Cod=782889-0P50G-6207&amp;Dim=S&amp;Str=1&amp;DS=1&amp;FB=Z">
          <a:extLst>
            <a:ext uri="{FF2B5EF4-FFF2-40B4-BE49-F238E27FC236}">
              <a16:creationId xmlns:a16="http://schemas.microsoft.com/office/drawing/2014/main" xmlns="" id="{70F880EA-4802-4AA8-8490-0D40909A9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534026" y="169078275"/>
          <a:ext cx="819996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28575</xdr:rowOff>
    </xdr:from>
    <xdr:to>
      <xdr:col>0</xdr:col>
      <xdr:colOff>909836</xdr:colOff>
      <xdr:row>29</xdr:row>
      <xdr:rowOff>565400</xdr:rowOff>
    </xdr:to>
    <xdr:pic>
      <xdr:nvPicPr>
        <xdr:cNvPr id="300" name="Picture 299" descr="?Cod=782889-0P50G-9540&amp;Dim=S&amp;Str=1&amp;DS=1&amp;FB=Z">
          <a:extLst>
            <a:ext uri="{FF2B5EF4-FFF2-40B4-BE49-F238E27FC236}">
              <a16:creationId xmlns:a16="http://schemas.microsoft.com/office/drawing/2014/main" xmlns="" id="{994AE755-4CDF-4F2F-8A11-3629E2B3E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534026" y="170792775"/>
          <a:ext cx="86221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28575</xdr:rowOff>
    </xdr:from>
    <xdr:to>
      <xdr:col>0</xdr:col>
      <xdr:colOff>658086</xdr:colOff>
      <xdr:row>30</xdr:row>
      <xdr:rowOff>565400</xdr:rowOff>
    </xdr:to>
    <xdr:pic>
      <xdr:nvPicPr>
        <xdr:cNvPr id="306" name="Picture 305" descr="?Cod=788211-FADH3-9786&amp;Dim=S&amp;Str=1&amp;DS=1&amp;FB=Z">
          <a:extLst>
            <a:ext uri="{FF2B5EF4-FFF2-40B4-BE49-F238E27FC236}">
              <a16:creationId xmlns:a16="http://schemas.microsoft.com/office/drawing/2014/main" xmlns="" id="{F26C65A8-ECEE-4473-A01D-54161A1BE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534025" y="174221775"/>
          <a:ext cx="61046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28575</xdr:rowOff>
    </xdr:from>
    <xdr:to>
      <xdr:col>0</xdr:col>
      <xdr:colOff>663716</xdr:colOff>
      <xdr:row>31</xdr:row>
      <xdr:rowOff>565400</xdr:rowOff>
    </xdr:to>
    <xdr:pic>
      <xdr:nvPicPr>
        <xdr:cNvPr id="307" name="Picture 306" descr="?Cod=788211-FADH3-1058&amp;Dim=S&amp;Str=1&amp;DS=1&amp;FB=Z">
          <a:extLst>
            <a:ext uri="{FF2B5EF4-FFF2-40B4-BE49-F238E27FC236}">
              <a16:creationId xmlns:a16="http://schemas.microsoft.com/office/drawing/2014/main" xmlns="" id="{0837E249-8E5C-47AB-BD53-8DB4987E8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534025" y="174793275"/>
          <a:ext cx="61609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0</xdr:rowOff>
    </xdr:from>
    <xdr:to>
      <xdr:col>0</xdr:col>
      <xdr:colOff>584450</xdr:colOff>
      <xdr:row>32</xdr:row>
      <xdr:rowOff>0</xdr:rowOff>
    </xdr:to>
    <xdr:pic>
      <xdr:nvPicPr>
        <xdr:cNvPr id="313" name="Picture 312" descr="?Cod=839124-AAFEQ-6841&amp;Dim=S&amp;Str=1&amp;DS=1&amp;FB=Z">
          <a:extLst>
            <a:ext uri="{FF2B5EF4-FFF2-40B4-BE49-F238E27FC236}">
              <a16:creationId xmlns:a16="http://schemas.microsoft.com/office/drawing/2014/main" xmlns="" id="{46682426-625F-4E36-83EE-BD58A7F25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534025" y="178222275"/>
          <a:ext cx="536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32</xdr:row>
      <xdr:rowOff>28575</xdr:rowOff>
    </xdr:from>
    <xdr:to>
      <xdr:col>0</xdr:col>
      <xdr:colOff>1614218</xdr:colOff>
      <xdr:row>32</xdr:row>
      <xdr:rowOff>565400</xdr:rowOff>
    </xdr:to>
    <xdr:pic>
      <xdr:nvPicPr>
        <xdr:cNvPr id="314" name="Picture 313" descr="?Cod=786027-FADGF-9041&amp;Dim=S&amp;Str=1&amp;DS=1&amp;FB=Z">
          <a:extLst>
            <a:ext uri="{FF2B5EF4-FFF2-40B4-BE49-F238E27FC236}">
              <a16:creationId xmlns:a16="http://schemas.microsoft.com/office/drawing/2014/main" xmlns="" id="{79C115CA-1321-4F78-B061-59DAB4B4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534026" y="178793775"/>
          <a:ext cx="1566592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28575</xdr:rowOff>
    </xdr:from>
    <xdr:to>
      <xdr:col>0</xdr:col>
      <xdr:colOff>719450</xdr:colOff>
      <xdr:row>33</xdr:row>
      <xdr:rowOff>565400</xdr:rowOff>
    </xdr:to>
    <xdr:pic>
      <xdr:nvPicPr>
        <xdr:cNvPr id="318" name="Picture 317" descr="?Cod=805832-AADVW-1000&amp;Dim=S&amp;Str=1&amp;DS=1&amp;FB=Z">
          <a:extLst>
            <a:ext uri="{FF2B5EF4-FFF2-40B4-BE49-F238E27FC236}">
              <a16:creationId xmlns:a16="http://schemas.microsoft.com/office/drawing/2014/main" xmlns="" id="{74C4B799-9FAC-44EE-B7F7-25E67DAEC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534025" y="181079775"/>
          <a:ext cx="671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34</xdr:row>
      <xdr:rowOff>28575</xdr:rowOff>
    </xdr:from>
    <xdr:to>
      <xdr:col>0</xdr:col>
      <xdr:colOff>706216</xdr:colOff>
      <xdr:row>34</xdr:row>
      <xdr:rowOff>565400</xdr:rowOff>
    </xdr:to>
    <xdr:pic>
      <xdr:nvPicPr>
        <xdr:cNvPr id="320" name="Picture 319" descr="?Cod=805832-AADVW-9715&amp;Dim=S&amp;Str=1&amp;DS=1&amp;FB=Z">
          <a:extLst>
            <a:ext uri="{FF2B5EF4-FFF2-40B4-BE49-F238E27FC236}">
              <a16:creationId xmlns:a16="http://schemas.microsoft.com/office/drawing/2014/main" xmlns="" id="{9D647C18-B903-4C19-9B1C-4D3F4DED0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534026" y="182222775"/>
          <a:ext cx="65859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28575</xdr:rowOff>
    </xdr:from>
    <xdr:to>
      <xdr:col>0</xdr:col>
      <xdr:colOff>794450</xdr:colOff>
      <xdr:row>35</xdr:row>
      <xdr:rowOff>565400</xdr:rowOff>
    </xdr:to>
    <xdr:pic>
      <xdr:nvPicPr>
        <xdr:cNvPr id="326" name="Picture 325" descr="?Cod=805816-AAD5T-9715&amp;Dim=S&amp;Str=1&amp;DS=1&amp;FB=Z">
          <a:extLst>
            <a:ext uri="{FF2B5EF4-FFF2-40B4-BE49-F238E27FC236}">
              <a16:creationId xmlns:a16="http://schemas.microsoft.com/office/drawing/2014/main" xmlns="" id="{78025174-FC4E-441A-98B4-0D07C21A7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34025" y="185651775"/>
          <a:ext cx="746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28575</xdr:rowOff>
    </xdr:from>
    <xdr:to>
      <xdr:col>0</xdr:col>
      <xdr:colOff>658086</xdr:colOff>
      <xdr:row>36</xdr:row>
      <xdr:rowOff>565400</xdr:rowOff>
    </xdr:to>
    <xdr:pic>
      <xdr:nvPicPr>
        <xdr:cNvPr id="331" name="Picture 330" descr="?Cod=815924-HAAKG-9755&amp;Dim=S&amp;Str=1&amp;DS=1&amp;FB=Z">
          <a:extLst>
            <a:ext uri="{FF2B5EF4-FFF2-40B4-BE49-F238E27FC236}">
              <a16:creationId xmlns:a16="http://schemas.microsoft.com/office/drawing/2014/main" xmlns="" id="{45FFB242-97B5-4039-B59A-63298B6A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534025" y="188509275"/>
          <a:ext cx="61046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28575</xdr:rowOff>
    </xdr:from>
    <xdr:to>
      <xdr:col>0</xdr:col>
      <xdr:colOff>658086</xdr:colOff>
      <xdr:row>37</xdr:row>
      <xdr:rowOff>565400</xdr:rowOff>
    </xdr:to>
    <xdr:pic>
      <xdr:nvPicPr>
        <xdr:cNvPr id="333" name="Picture 332" descr="?Cod=815924-AAEE7-2118&amp;Dim=S&amp;Str=1&amp;DS=1&amp;FB=Z">
          <a:extLst>
            <a:ext uri="{FF2B5EF4-FFF2-40B4-BE49-F238E27FC236}">
              <a16:creationId xmlns:a16="http://schemas.microsoft.com/office/drawing/2014/main" xmlns="" id="{0787EF8D-E185-45C5-A9D1-19A6F244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34025" y="189652275"/>
          <a:ext cx="61046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28575</xdr:rowOff>
    </xdr:from>
    <xdr:to>
      <xdr:col>0</xdr:col>
      <xdr:colOff>658086</xdr:colOff>
      <xdr:row>38</xdr:row>
      <xdr:rowOff>565400</xdr:rowOff>
    </xdr:to>
    <xdr:pic>
      <xdr:nvPicPr>
        <xdr:cNvPr id="334" name="Picture 333" descr="?Cod=820169-AAEJU-1042&amp;Dim=S&amp;Str=1&amp;DS=1&amp;FB=Z">
          <a:extLst>
            <a:ext uri="{FF2B5EF4-FFF2-40B4-BE49-F238E27FC236}">
              <a16:creationId xmlns:a16="http://schemas.microsoft.com/office/drawing/2014/main" xmlns="" id="{37EBCA7D-7CE8-4AE4-9095-1B8979622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34025" y="190223775"/>
          <a:ext cx="610461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39</xdr:row>
      <xdr:rowOff>28575</xdr:rowOff>
    </xdr:from>
    <xdr:to>
      <xdr:col>0</xdr:col>
      <xdr:colOff>631408</xdr:colOff>
      <xdr:row>39</xdr:row>
      <xdr:rowOff>565400</xdr:rowOff>
    </xdr:to>
    <xdr:pic>
      <xdr:nvPicPr>
        <xdr:cNvPr id="336" name="Picture 335" descr="?Cod=834981-AAEE7-2118&amp;Dim=S&amp;Str=1&amp;DS=1&amp;FB=Z">
          <a:extLst>
            <a:ext uri="{FF2B5EF4-FFF2-40B4-BE49-F238E27FC236}">
              <a16:creationId xmlns:a16="http://schemas.microsoft.com/office/drawing/2014/main" xmlns="" id="{96B9406D-2D08-4A2E-AF95-5935C14B9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534026" y="191366775"/>
          <a:ext cx="58378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40</xdr:row>
      <xdr:rowOff>28575</xdr:rowOff>
    </xdr:from>
    <xdr:to>
      <xdr:col>0</xdr:col>
      <xdr:colOff>631408</xdr:colOff>
      <xdr:row>40</xdr:row>
      <xdr:rowOff>565400</xdr:rowOff>
    </xdr:to>
    <xdr:pic>
      <xdr:nvPicPr>
        <xdr:cNvPr id="337" name="Picture 336" descr="?Cod=834981-AAEE7-3027&amp;Dim=S&amp;Str=1&amp;DS=1&amp;FB=Z">
          <a:extLst>
            <a:ext uri="{FF2B5EF4-FFF2-40B4-BE49-F238E27FC236}">
              <a16:creationId xmlns:a16="http://schemas.microsoft.com/office/drawing/2014/main" xmlns="" id="{342D573E-3476-4C5F-83DE-1E10B2D76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534026" y="191938275"/>
          <a:ext cx="58378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41</xdr:row>
      <xdr:rowOff>28575</xdr:rowOff>
    </xdr:from>
    <xdr:to>
      <xdr:col>0</xdr:col>
      <xdr:colOff>641796</xdr:colOff>
      <xdr:row>41</xdr:row>
      <xdr:rowOff>565400</xdr:rowOff>
    </xdr:to>
    <xdr:pic>
      <xdr:nvPicPr>
        <xdr:cNvPr id="338" name="Picture 337" descr="?Cod=834981-AAE30-6246&amp;Dim=S&amp;Str=1&amp;DS=1&amp;FB=Z">
          <a:extLst>
            <a:ext uri="{FF2B5EF4-FFF2-40B4-BE49-F238E27FC236}">
              <a16:creationId xmlns:a16="http://schemas.microsoft.com/office/drawing/2014/main" xmlns="" id="{A535D992-F373-4E70-9760-F4ED58C3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34026" y="1925097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42</xdr:row>
      <xdr:rowOff>28575</xdr:rowOff>
    </xdr:from>
    <xdr:to>
      <xdr:col>0</xdr:col>
      <xdr:colOff>641796</xdr:colOff>
      <xdr:row>42</xdr:row>
      <xdr:rowOff>565400</xdr:rowOff>
    </xdr:to>
    <xdr:pic>
      <xdr:nvPicPr>
        <xdr:cNvPr id="339" name="Picture 338" descr="?Cod=834981-AAEXI-6207&amp;Dim=S&amp;Str=1&amp;DS=1&amp;FB=Z">
          <a:extLst>
            <a:ext uri="{FF2B5EF4-FFF2-40B4-BE49-F238E27FC236}">
              <a16:creationId xmlns:a16="http://schemas.microsoft.com/office/drawing/2014/main" xmlns="" id="{3D129210-29CD-420E-86CB-911BEB913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534026" y="1930812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43</xdr:row>
      <xdr:rowOff>28575</xdr:rowOff>
    </xdr:from>
    <xdr:to>
      <xdr:col>0</xdr:col>
      <xdr:colOff>641796</xdr:colOff>
      <xdr:row>43</xdr:row>
      <xdr:rowOff>565400</xdr:rowOff>
    </xdr:to>
    <xdr:pic>
      <xdr:nvPicPr>
        <xdr:cNvPr id="340" name="Picture 339" descr="?Cod=834981-AAEXI-1000&amp;Dim=S&amp;Str=1&amp;DS=1&amp;FB=Z">
          <a:extLst>
            <a:ext uri="{FF2B5EF4-FFF2-40B4-BE49-F238E27FC236}">
              <a16:creationId xmlns:a16="http://schemas.microsoft.com/office/drawing/2014/main" xmlns="" id="{CB075246-5917-459C-B48C-88772A910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534026" y="1936527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44</xdr:row>
      <xdr:rowOff>28575</xdr:rowOff>
    </xdr:from>
    <xdr:to>
      <xdr:col>0</xdr:col>
      <xdr:colOff>636556</xdr:colOff>
      <xdr:row>44</xdr:row>
      <xdr:rowOff>565400</xdr:rowOff>
    </xdr:to>
    <xdr:pic>
      <xdr:nvPicPr>
        <xdr:cNvPr id="343" name="Picture 342" descr="?Cod=815216-FAD6L-9741&amp;Dim=S&amp;Str=1&amp;DS=1&amp;FB=Z">
          <a:extLst>
            <a:ext uri="{FF2B5EF4-FFF2-40B4-BE49-F238E27FC236}">
              <a16:creationId xmlns:a16="http://schemas.microsoft.com/office/drawing/2014/main" xmlns="" id="{51C9DF84-D8FD-4972-8699-FCCA487E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534026" y="195367275"/>
          <a:ext cx="58893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45</xdr:row>
      <xdr:rowOff>28575</xdr:rowOff>
    </xdr:from>
    <xdr:to>
      <xdr:col>0</xdr:col>
      <xdr:colOff>641796</xdr:colOff>
      <xdr:row>45</xdr:row>
      <xdr:rowOff>565400</xdr:rowOff>
    </xdr:to>
    <xdr:pic>
      <xdr:nvPicPr>
        <xdr:cNvPr id="344" name="Picture 343" descr="?Cod=815217-FAD6L-9741&amp;Dim=S&amp;Str=1&amp;DS=1&amp;FB=Z">
          <a:extLst>
            <a:ext uri="{FF2B5EF4-FFF2-40B4-BE49-F238E27FC236}">
              <a16:creationId xmlns:a16="http://schemas.microsoft.com/office/drawing/2014/main" xmlns="" id="{92F0A485-8C78-4FE5-8417-26DE1251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534026" y="1959387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46</xdr:row>
      <xdr:rowOff>28575</xdr:rowOff>
    </xdr:from>
    <xdr:to>
      <xdr:col>0</xdr:col>
      <xdr:colOff>641796</xdr:colOff>
      <xdr:row>46</xdr:row>
      <xdr:rowOff>565400</xdr:rowOff>
    </xdr:to>
    <xdr:pic>
      <xdr:nvPicPr>
        <xdr:cNvPr id="345" name="Picture 344" descr="?Cod=815216-FAD6L-9758&amp;Dim=S&amp;Str=1&amp;DS=1&amp;FB=Z">
          <a:extLst>
            <a:ext uri="{FF2B5EF4-FFF2-40B4-BE49-F238E27FC236}">
              <a16:creationId xmlns:a16="http://schemas.microsoft.com/office/drawing/2014/main" xmlns="" id="{E8BE6200-7EBC-4900-AB8D-2F61BE4C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534026" y="1965102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47</xdr:row>
      <xdr:rowOff>28575</xdr:rowOff>
    </xdr:from>
    <xdr:to>
      <xdr:col>0</xdr:col>
      <xdr:colOff>636556</xdr:colOff>
      <xdr:row>47</xdr:row>
      <xdr:rowOff>565400</xdr:rowOff>
    </xdr:to>
    <xdr:pic>
      <xdr:nvPicPr>
        <xdr:cNvPr id="347" name="Picture 346" descr="?Cod=815218-FAEAA-9762&amp;Dim=S&amp;Str=1&amp;DS=1&amp;FB=Z">
          <a:extLst>
            <a:ext uri="{FF2B5EF4-FFF2-40B4-BE49-F238E27FC236}">
              <a16:creationId xmlns:a16="http://schemas.microsoft.com/office/drawing/2014/main" xmlns="" id="{9E862835-EFEC-4A8F-9A5D-00441C745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534026" y="197653275"/>
          <a:ext cx="58893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48</xdr:row>
      <xdr:rowOff>28575</xdr:rowOff>
    </xdr:from>
    <xdr:to>
      <xdr:col>0</xdr:col>
      <xdr:colOff>647130</xdr:colOff>
      <xdr:row>48</xdr:row>
      <xdr:rowOff>565400</xdr:rowOff>
    </xdr:to>
    <xdr:pic>
      <xdr:nvPicPr>
        <xdr:cNvPr id="348" name="Picture 347" descr="?Cod=815218-FAEAA-9765&amp;Dim=S&amp;Str=1&amp;DS=1&amp;FB=Z">
          <a:extLst>
            <a:ext uri="{FF2B5EF4-FFF2-40B4-BE49-F238E27FC236}">
              <a16:creationId xmlns:a16="http://schemas.microsoft.com/office/drawing/2014/main" xmlns="" id="{7D809920-8F56-46EE-B340-841DAA7DD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534026" y="198224775"/>
          <a:ext cx="599504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49</xdr:row>
      <xdr:rowOff>28575</xdr:rowOff>
    </xdr:from>
    <xdr:to>
      <xdr:col>0</xdr:col>
      <xdr:colOff>641796</xdr:colOff>
      <xdr:row>49</xdr:row>
      <xdr:rowOff>565400</xdr:rowOff>
    </xdr:to>
    <xdr:pic>
      <xdr:nvPicPr>
        <xdr:cNvPr id="349" name="Picture 348" descr="?Cod=815218-FAEAA-9642&amp;Dim=S&amp;Str=1&amp;DS=1&amp;FB=Z">
          <a:extLst>
            <a:ext uri="{FF2B5EF4-FFF2-40B4-BE49-F238E27FC236}">
              <a16:creationId xmlns:a16="http://schemas.microsoft.com/office/drawing/2014/main" xmlns="" id="{18A9FE6C-E2D6-4EAF-8647-BF87B05C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534026" y="1987962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0</xdr:rowOff>
    </xdr:from>
    <xdr:to>
      <xdr:col>0</xdr:col>
      <xdr:colOff>898880</xdr:colOff>
      <xdr:row>50</xdr:row>
      <xdr:rowOff>0</xdr:rowOff>
    </xdr:to>
    <xdr:pic>
      <xdr:nvPicPr>
        <xdr:cNvPr id="350" name="Picture 349" descr="?Cod=815409-FAD6L-9758&amp;Dim=S&amp;Str=1&amp;DS=1&amp;FB=Z">
          <a:extLst>
            <a:ext uri="{FF2B5EF4-FFF2-40B4-BE49-F238E27FC236}">
              <a16:creationId xmlns:a16="http://schemas.microsoft.com/office/drawing/2014/main" xmlns="" id="{2C898ADC-CD4F-4948-BB09-E1D3594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534025" y="199367775"/>
          <a:ext cx="85125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50</xdr:row>
      <xdr:rowOff>28575</xdr:rowOff>
    </xdr:from>
    <xdr:to>
      <xdr:col>0</xdr:col>
      <xdr:colOff>921074</xdr:colOff>
      <xdr:row>50</xdr:row>
      <xdr:rowOff>565400</xdr:rowOff>
    </xdr:to>
    <xdr:pic>
      <xdr:nvPicPr>
        <xdr:cNvPr id="351" name="Picture 350" descr="?Cod=815409-AAEEM-1000&amp;Dim=S&amp;Str=1&amp;DS=1&amp;FB=Z">
          <a:extLst>
            <a:ext uri="{FF2B5EF4-FFF2-40B4-BE49-F238E27FC236}">
              <a16:creationId xmlns:a16="http://schemas.microsoft.com/office/drawing/2014/main" xmlns="" id="{449F64F5-A8C2-4D2D-BBDF-7B7529B71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534026" y="199939275"/>
          <a:ext cx="87344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51</xdr:row>
      <xdr:rowOff>28575</xdr:rowOff>
    </xdr:from>
    <xdr:to>
      <xdr:col>0</xdr:col>
      <xdr:colOff>641796</xdr:colOff>
      <xdr:row>51</xdr:row>
      <xdr:rowOff>565400</xdr:rowOff>
    </xdr:to>
    <xdr:pic>
      <xdr:nvPicPr>
        <xdr:cNvPr id="352" name="Picture 351" descr="?Cod=815216-AAEC2-1000&amp;Dim=S&amp;Str=1&amp;DS=1&amp;FB=Z">
          <a:extLst>
            <a:ext uri="{FF2B5EF4-FFF2-40B4-BE49-F238E27FC236}">
              <a16:creationId xmlns:a16="http://schemas.microsoft.com/office/drawing/2014/main" xmlns="" id="{35531404-F04E-4570-B0F5-74E668CA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534026" y="2005107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52</xdr:row>
      <xdr:rowOff>28575</xdr:rowOff>
    </xdr:from>
    <xdr:to>
      <xdr:col>0</xdr:col>
      <xdr:colOff>641796</xdr:colOff>
      <xdr:row>52</xdr:row>
      <xdr:rowOff>565400</xdr:rowOff>
    </xdr:to>
    <xdr:pic>
      <xdr:nvPicPr>
        <xdr:cNvPr id="353" name="Picture 352" descr="?Cod=815217-AAEC2-1000&amp;Dim=S&amp;Str=1&amp;DS=1&amp;FB=Z">
          <a:extLst>
            <a:ext uri="{FF2B5EF4-FFF2-40B4-BE49-F238E27FC236}">
              <a16:creationId xmlns:a16="http://schemas.microsoft.com/office/drawing/2014/main" xmlns="" id="{CD4A7445-4A96-4457-8304-52E27C719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534026" y="2010822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53</xdr:row>
      <xdr:rowOff>28575</xdr:rowOff>
    </xdr:from>
    <xdr:to>
      <xdr:col>0</xdr:col>
      <xdr:colOff>1067178</xdr:colOff>
      <xdr:row>53</xdr:row>
      <xdr:rowOff>565400</xdr:rowOff>
    </xdr:to>
    <xdr:pic>
      <xdr:nvPicPr>
        <xdr:cNvPr id="364" name="Picture 363" descr="?Cod=815277-AAEEM-1000&amp;Dim=S&amp;Str=1&amp;DS=1&amp;FB=Z">
          <a:extLst>
            <a:ext uri="{FF2B5EF4-FFF2-40B4-BE49-F238E27FC236}">
              <a16:creationId xmlns:a16="http://schemas.microsoft.com/office/drawing/2014/main" xmlns="" id="{579F6E5D-0E0A-4763-A700-53023EA00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534026" y="207368775"/>
          <a:ext cx="101955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54</xdr:row>
      <xdr:rowOff>28575</xdr:rowOff>
    </xdr:from>
    <xdr:to>
      <xdr:col>0</xdr:col>
      <xdr:colOff>1067178</xdr:colOff>
      <xdr:row>54</xdr:row>
      <xdr:rowOff>565400</xdr:rowOff>
    </xdr:to>
    <xdr:pic>
      <xdr:nvPicPr>
        <xdr:cNvPr id="366" name="Picture 365" descr="?Cod=815277-AAEEM-1523&amp;Dim=S&amp;Str=1&amp;DS=1&amp;FB=Z">
          <a:extLst>
            <a:ext uri="{FF2B5EF4-FFF2-40B4-BE49-F238E27FC236}">
              <a16:creationId xmlns:a16="http://schemas.microsoft.com/office/drawing/2014/main" xmlns="" id="{E83BA655-9054-4C51-9FD5-2FFB5CC1B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534026" y="208511775"/>
          <a:ext cx="101955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55</xdr:row>
      <xdr:rowOff>28575</xdr:rowOff>
    </xdr:from>
    <xdr:to>
      <xdr:col>0</xdr:col>
      <xdr:colOff>636556</xdr:colOff>
      <xdr:row>55</xdr:row>
      <xdr:rowOff>565400</xdr:rowOff>
    </xdr:to>
    <xdr:pic>
      <xdr:nvPicPr>
        <xdr:cNvPr id="383" name="Picture 382" descr="?Cod=815213-AAFDV-1000&amp;Dim=S&amp;Str=1&amp;DS=1&amp;FB=Z">
          <a:extLst>
            <a:ext uri="{FF2B5EF4-FFF2-40B4-BE49-F238E27FC236}">
              <a16:creationId xmlns:a16="http://schemas.microsoft.com/office/drawing/2014/main" xmlns="" id="{E2DDFA89-C8CC-49B9-A132-37DE4DADB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534026" y="218227275"/>
          <a:ext cx="58893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56</xdr:row>
      <xdr:rowOff>28575</xdr:rowOff>
    </xdr:from>
    <xdr:to>
      <xdr:col>0</xdr:col>
      <xdr:colOff>641796</xdr:colOff>
      <xdr:row>56</xdr:row>
      <xdr:rowOff>565400</xdr:rowOff>
    </xdr:to>
    <xdr:pic>
      <xdr:nvPicPr>
        <xdr:cNvPr id="385" name="Picture 384" descr="?Cod=815213-AAFDV-6207&amp;Dim=S&amp;Str=1&amp;DS=1&amp;FB=Z">
          <a:extLst>
            <a:ext uri="{FF2B5EF4-FFF2-40B4-BE49-F238E27FC236}">
              <a16:creationId xmlns:a16="http://schemas.microsoft.com/office/drawing/2014/main" xmlns="" id="{414F1229-FD1E-40B9-BBAA-FEC02FA5E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534026" y="2193702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28575</xdr:rowOff>
    </xdr:from>
    <xdr:to>
      <xdr:col>0</xdr:col>
      <xdr:colOff>669450</xdr:colOff>
      <xdr:row>57</xdr:row>
      <xdr:rowOff>565400</xdr:rowOff>
    </xdr:to>
    <xdr:pic>
      <xdr:nvPicPr>
        <xdr:cNvPr id="392" name="Picture 391" descr="?Cod=815118-AAEC2-1000&amp;Dim=S&amp;Str=1&amp;DS=1&amp;FB=Z">
          <a:extLst>
            <a:ext uri="{FF2B5EF4-FFF2-40B4-BE49-F238E27FC236}">
              <a16:creationId xmlns:a16="http://schemas.microsoft.com/office/drawing/2014/main" xmlns="" id="{88C8E8B8-03D6-44FF-B4EA-BE12B3758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534025" y="223370775"/>
          <a:ext cx="621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58</xdr:row>
      <xdr:rowOff>0</xdr:rowOff>
    </xdr:from>
    <xdr:to>
      <xdr:col>0</xdr:col>
      <xdr:colOff>621374</xdr:colOff>
      <xdr:row>58</xdr:row>
      <xdr:rowOff>0</xdr:rowOff>
    </xdr:to>
    <xdr:pic>
      <xdr:nvPicPr>
        <xdr:cNvPr id="393" name="Picture 392" descr="?Cod=815118-AAFDV-5753&amp;Dim=S&amp;Str=1&amp;DS=1&amp;FB=Z">
          <a:extLst>
            <a:ext uri="{FF2B5EF4-FFF2-40B4-BE49-F238E27FC236}">
              <a16:creationId xmlns:a16="http://schemas.microsoft.com/office/drawing/2014/main" xmlns="" id="{F9248962-B300-4595-A604-D6DF651BC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534026" y="223942275"/>
          <a:ext cx="57374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58</xdr:row>
      <xdr:rowOff>28575</xdr:rowOff>
    </xdr:from>
    <xdr:to>
      <xdr:col>0</xdr:col>
      <xdr:colOff>811496</xdr:colOff>
      <xdr:row>58</xdr:row>
      <xdr:rowOff>565400</xdr:rowOff>
    </xdr:to>
    <xdr:pic>
      <xdr:nvPicPr>
        <xdr:cNvPr id="403" name="Picture 402" descr="?Cod=833660-HAAKF-2546&amp;Dim=S&amp;Str=1&amp;DS=1&amp;FB=Z">
          <a:extLst>
            <a:ext uri="{FF2B5EF4-FFF2-40B4-BE49-F238E27FC236}">
              <a16:creationId xmlns:a16="http://schemas.microsoft.com/office/drawing/2014/main" xmlns="" id="{D2059EF0-A555-4B71-9B78-2C127903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534026" y="229657275"/>
          <a:ext cx="7638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59</xdr:row>
      <xdr:rowOff>28575</xdr:rowOff>
    </xdr:from>
    <xdr:to>
      <xdr:col>0</xdr:col>
      <xdr:colOff>811496</xdr:colOff>
      <xdr:row>59</xdr:row>
      <xdr:rowOff>565400</xdr:rowOff>
    </xdr:to>
    <xdr:pic>
      <xdr:nvPicPr>
        <xdr:cNvPr id="405" name="Picture 404" descr="?Cod=833660-AAEC2-1000&amp;Dim=S&amp;Str=1&amp;DS=1&amp;FB=Z">
          <a:extLst>
            <a:ext uri="{FF2B5EF4-FFF2-40B4-BE49-F238E27FC236}">
              <a16:creationId xmlns:a16="http://schemas.microsoft.com/office/drawing/2014/main" xmlns="" id="{9D57EF9F-3651-4E2F-AB1E-C8867AF9C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534026" y="230800275"/>
          <a:ext cx="7638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60</xdr:row>
      <xdr:rowOff>28575</xdr:rowOff>
    </xdr:from>
    <xdr:to>
      <xdr:col>0</xdr:col>
      <xdr:colOff>636556</xdr:colOff>
      <xdr:row>60</xdr:row>
      <xdr:rowOff>565400</xdr:rowOff>
    </xdr:to>
    <xdr:pic>
      <xdr:nvPicPr>
        <xdr:cNvPr id="406" name="Picture 405" descr="?Cod=833665-AAEC2-1000&amp;Dim=S&amp;Str=1&amp;DS=1&amp;FB=Z">
          <a:extLst>
            <a:ext uri="{FF2B5EF4-FFF2-40B4-BE49-F238E27FC236}">
              <a16:creationId xmlns:a16="http://schemas.microsoft.com/office/drawing/2014/main" xmlns="" id="{19DAB08F-657D-413F-9899-DCBF27560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534026" y="231371775"/>
          <a:ext cx="58893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61</xdr:row>
      <xdr:rowOff>28575</xdr:rowOff>
    </xdr:from>
    <xdr:to>
      <xdr:col>0</xdr:col>
      <xdr:colOff>641796</xdr:colOff>
      <xdr:row>61</xdr:row>
      <xdr:rowOff>565400</xdr:rowOff>
    </xdr:to>
    <xdr:pic>
      <xdr:nvPicPr>
        <xdr:cNvPr id="407" name="Picture 406" descr="?Cod=833665-AAEC2-6207&amp;Dim=S&amp;Str=1&amp;DS=1&amp;FB=Z">
          <a:extLst>
            <a:ext uri="{FF2B5EF4-FFF2-40B4-BE49-F238E27FC236}">
              <a16:creationId xmlns:a16="http://schemas.microsoft.com/office/drawing/2014/main" xmlns="" id="{39DC5844-9499-4940-95B7-1D7AE63C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534026" y="2319432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62</xdr:row>
      <xdr:rowOff>28575</xdr:rowOff>
    </xdr:from>
    <xdr:to>
      <xdr:col>0</xdr:col>
      <xdr:colOff>636556</xdr:colOff>
      <xdr:row>62</xdr:row>
      <xdr:rowOff>565400</xdr:rowOff>
    </xdr:to>
    <xdr:pic>
      <xdr:nvPicPr>
        <xdr:cNvPr id="409" name="Picture 408" descr="?Cod=833665-AAEUI-8457&amp;Dim=S&amp;Str=1&amp;DS=1&amp;FB=Z">
          <a:extLst>
            <a:ext uri="{FF2B5EF4-FFF2-40B4-BE49-F238E27FC236}">
              <a16:creationId xmlns:a16="http://schemas.microsoft.com/office/drawing/2014/main" xmlns="" id="{18C28EA4-704B-4D28-9483-0871AA3A4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534026" y="233086275"/>
          <a:ext cx="58893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63</xdr:row>
      <xdr:rowOff>28575</xdr:rowOff>
    </xdr:from>
    <xdr:to>
      <xdr:col>0</xdr:col>
      <xdr:colOff>641796</xdr:colOff>
      <xdr:row>63</xdr:row>
      <xdr:rowOff>565400</xdr:rowOff>
    </xdr:to>
    <xdr:pic>
      <xdr:nvPicPr>
        <xdr:cNvPr id="410" name="Picture 409" descr="?Cod=833665-AAEC2-1602&amp;Dim=S&amp;Str=1&amp;DS=1&amp;FB=Z">
          <a:extLst>
            <a:ext uri="{FF2B5EF4-FFF2-40B4-BE49-F238E27FC236}">
              <a16:creationId xmlns:a16="http://schemas.microsoft.com/office/drawing/2014/main" xmlns="" id="{6525B146-743D-4DD8-86DF-0884387DA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534026" y="2336577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64</xdr:row>
      <xdr:rowOff>28575</xdr:rowOff>
    </xdr:from>
    <xdr:to>
      <xdr:col>0</xdr:col>
      <xdr:colOff>1151008</xdr:colOff>
      <xdr:row>64</xdr:row>
      <xdr:rowOff>565400</xdr:rowOff>
    </xdr:to>
    <xdr:pic>
      <xdr:nvPicPr>
        <xdr:cNvPr id="413" name="Picture 412" descr="?Cod=826761-FAEKL-3520&amp;Dim=S&amp;Str=1&amp;DS=1&amp;FB=Z">
          <a:extLst>
            <a:ext uri="{FF2B5EF4-FFF2-40B4-BE49-F238E27FC236}">
              <a16:creationId xmlns:a16="http://schemas.microsoft.com/office/drawing/2014/main" xmlns="" id="{7454C6D7-F098-455C-ABB1-D41921027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534026" y="235372275"/>
          <a:ext cx="1103382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0</xdr:rowOff>
    </xdr:from>
    <xdr:to>
      <xdr:col>0</xdr:col>
      <xdr:colOff>584450</xdr:colOff>
      <xdr:row>65</xdr:row>
      <xdr:rowOff>0</xdr:rowOff>
    </xdr:to>
    <xdr:pic>
      <xdr:nvPicPr>
        <xdr:cNvPr id="428" name="Picture 427" descr="?Cod=858297-AAEAO-2718&amp;Dim=S&amp;Str=1&amp;DS=1&amp;FB=Z">
          <a:extLst>
            <a:ext uri="{FF2B5EF4-FFF2-40B4-BE49-F238E27FC236}">
              <a16:creationId xmlns:a16="http://schemas.microsoft.com/office/drawing/2014/main" xmlns="" id="{C1F2D964-EBF9-41A7-8FC1-E543F9AF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534025" y="243944775"/>
          <a:ext cx="536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28575</xdr:rowOff>
    </xdr:from>
    <xdr:to>
      <xdr:col>0</xdr:col>
      <xdr:colOff>658086</xdr:colOff>
      <xdr:row>65</xdr:row>
      <xdr:rowOff>565400</xdr:rowOff>
    </xdr:to>
    <xdr:pic>
      <xdr:nvPicPr>
        <xdr:cNvPr id="431" name="Picture 430" descr="?Cod=806205-AZB0G-9540&amp;Dim=S&amp;Str=1&amp;DS=1&amp;FB=Z">
          <a:extLst>
            <a:ext uri="{FF2B5EF4-FFF2-40B4-BE49-F238E27FC236}">
              <a16:creationId xmlns:a16="http://schemas.microsoft.com/office/drawing/2014/main" xmlns="" id="{42A4F6E2-8F0B-4673-93A7-AC897FB2E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534025" y="245659275"/>
          <a:ext cx="61046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28575</xdr:rowOff>
    </xdr:from>
    <xdr:to>
      <xdr:col>0</xdr:col>
      <xdr:colOff>726268</xdr:colOff>
      <xdr:row>66</xdr:row>
      <xdr:rowOff>565400</xdr:rowOff>
    </xdr:to>
    <xdr:pic>
      <xdr:nvPicPr>
        <xdr:cNvPr id="434" name="Picture 433" descr="?Cod=827750-AAEVT-1000&amp;Dim=S&amp;Str=1&amp;DS=1&amp;FB=Z">
          <a:extLst>
            <a:ext uri="{FF2B5EF4-FFF2-40B4-BE49-F238E27FC236}">
              <a16:creationId xmlns:a16="http://schemas.microsoft.com/office/drawing/2014/main" xmlns="" id="{238BC111-6D6C-451F-AEF6-AE5C3B82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534025" y="247373775"/>
          <a:ext cx="67864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28575</xdr:rowOff>
    </xdr:from>
    <xdr:to>
      <xdr:col>0</xdr:col>
      <xdr:colOff>733226</xdr:colOff>
      <xdr:row>67</xdr:row>
      <xdr:rowOff>565400</xdr:rowOff>
    </xdr:to>
    <xdr:pic>
      <xdr:nvPicPr>
        <xdr:cNvPr id="435" name="Picture 434" descr="?Cod=827750-AAEVT-6207&amp;Dim=S&amp;Str=1&amp;DS=1&amp;FB=Z">
          <a:extLst>
            <a:ext uri="{FF2B5EF4-FFF2-40B4-BE49-F238E27FC236}">
              <a16:creationId xmlns:a16="http://schemas.microsoft.com/office/drawing/2014/main" xmlns="" id="{DC698FE5-1000-44BE-A5AE-9AAE176BF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534025" y="247945275"/>
          <a:ext cx="685601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68</xdr:row>
      <xdr:rowOff>28575</xdr:rowOff>
    </xdr:from>
    <xdr:to>
      <xdr:col>0</xdr:col>
      <xdr:colOff>848022</xdr:colOff>
      <xdr:row>68</xdr:row>
      <xdr:rowOff>565400</xdr:rowOff>
    </xdr:to>
    <xdr:pic>
      <xdr:nvPicPr>
        <xdr:cNvPr id="437" name="Picture 436" descr="?Cod=832953-AAEVB-3520&amp;Dim=S&amp;Str=1&amp;DS=1&amp;FB=Z">
          <a:extLst>
            <a:ext uri="{FF2B5EF4-FFF2-40B4-BE49-F238E27FC236}">
              <a16:creationId xmlns:a16="http://schemas.microsoft.com/office/drawing/2014/main" xmlns="" id="{2A4F4BBE-103B-4696-96EA-418B78EE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534026" y="249088275"/>
          <a:ext cx="800396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69</xdr:row>
      <xdr:rowOff>28575</xdr:rowOff>
    </xdr:from>
    <xdr:to>
      <xdr:col>0</xdr:col>
      <xdr:colOff>848022</xdr:colOff>
      <xdr:row>69</xdr:row>
      <xdr:rowOff>565400</xdr:rowOff>
    </xdr:to>
    <xdr:pic>
      <xdr:nvPicPr>
        <xdr:cNvPr id="438" name="Picture 437" descr="?Cod=832953-AAEVB-9050&amp;Dim=S&amp;Str=1&amp;DS=1&amp;FB=Z">
          <a:extLst>
            <a:ext uri="{FF2B5EF4-FFF2-40B4-BE49-F238E27FC236}">
              <a16:creationId xmlns:a16="http://schemas.microsoft.com/office/drawing/2014/main" xmlns="" id="{229AD43C-98BC-4699-A288-C4EE0A400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534026" y="249659775"/>
          <a:ext cx="800396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28575</xdr:rowOff>
    </xdr:from>
    <xdr:to>
      <xdr:col>0</xdr:col>
      <xdr:colOff>838568</xdr:colOff>
      <xdr:row>70</xdr:row>
      <xdr:rowOff>565400</xdr:rowOff>
    </xdr:to>
    <xdr:pic>
      <xdr:nvPicPr>
        <xdr:cNvPr id="439" name="Picture 438" descr="?Cod=832953-AAEVH-1000&amp;Dim=S&amp;Str=1&amp;DS=1&amp;FB=Z">
          <a:extLst>
            <a:ext uri="{FF2B5EF4-FFF2-40B4-BE49-F238E27FC236}">
              <a16:creationId xmlns:a16="http://schemas.microsoft.com/office/drawing/2014/main" xmlns="" id="{82BB6195-DA2D-4A59-8ECC-21249CB8C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534025" y="250231275"/>
          <a:ext cx="79094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0</xdr:rowOff>
    </xdr:from>
    <xdr:to>
      <xdr:col>0</xdr:col>
      <xdr:colOff>1394450</xdr:colOff>
      <xdr:row>71</xdr:row>
      <xdr:rowOff>0</xdr:rowOff>
    </xdr:to>
    <xdr:pic>
      <xdr:nvPicPr>
        <xdr:cNvPr id="441" name="Picture 440" descr="?Cod=827740-AACY9-9014&amp;Dim=S&amp;Str=1&amp;DS=1&amp;FB=Z">
          <a:extLst>
            <a:ext uri="{FF2B5EF4-FFF2-40B4-BE49-F238E27FC236}">
              <a16:creationId xmlns:a16="http://schemas.microsoft.com/office/drawing/2014/main" xmlns="" id="{B3BA352E-8C0C-46D8-BEBB-6B63F784C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534025" y="251374275"/>
          <a:ext cx="1346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71</xdr:row>
      <xdr:rowOff>28575</xdr:rowOff>
    </xdr:from>
    <xdr:to>
      <xdr:col>0</xdr:col>
      <xdr:colOff>675292</xdr:colOff>
      <xdr:row>71</xdr:row>
      <xdr:rowOff>565400</xdr:rowOff>
    </xdr:to>
    <xdr:pic>
      <xdr:nvPicPr>
        <xdr:cNvPr id="449" name="Picture 448" descr="?Cod=837250-9AAHT-8068&amp;Dim=S&amp;Str=1&amp;DS=1&amp;FB=Z">
          <a:extLst>
            <a:ext uri="{FF2B5EF4-FFF2-40B4-BE49-F238E27FC236}">
              <a16:creationId xmlns:a16="http://schemas.microsoft.com/office/drawing/2014/main" xmlns="" id="{F126C2E3-BEBC-4D52-8E6F-E68CA900F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534026" y="255946275"/>
          <a:ext cx="627666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72</xdr:row>
      <xdr:rowOff>28575</xdr:rowOff>
    </xdr:from>
    <xdr:to>
      <xdr:col>0</xdr:col>
      <xdr:colOff>641796</xdr:colOff>
      <xdr:row>72</xdr:row>
      <xdr:rowOff>565400</xdr:rowOff>
    </xdr:to>
    <xdr:pic>
      <xdr:nvPicPr>
        <xdr:cNvPr id="450" name="Picture 449" descr="?Cod=821813-JAAJ1-8161&amp;Dim=S&amp;Str=1&amp;DS=1&amp;FB=Z">
          <a:extLst>
            <a:ext uri="{FF2B5EF4-FFF2-40B4-BE49-F238E27FC236}">
              <a16:creationId xmlns:a16="http://schemas.microsoft.com/office/drawing/2014/main" xmlns="" id="{3DE5E84E-B16B-45DA-97C3-A9C76E283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534026" y="2565177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28575</xdr:rowOff>
    </xdr:from>
    <xdr:to>
      <xdr:col>0</xdr:col>
      <xdr:colOff>786208</xdr:colOff>
      <xdr:row>73</xdr:row>
      <xdr:rowOff>565400</xdr:rowOff>
    </xdr:to>
    <xdr:pic>
      <xdr:nvPicPr>
        <xdr:cNvPr id="451" name="Picture 450" descr="?Cod=837346-JAAJZ-8159&amp;Dim=S&amp;Str=1&amp;DS=1&amp;FB=Z">
          <a:extLst>
            <a:ext uri="{FF2B5EF4-FFF2-40B4-BE49-F238E27FC236}">
              <a16:creationId xmlns:a16="http://schemas.microsoft.com/office/drawing/2014/main" xmlns="" id="{9431E459-918B-4CAC-BA84-4ED574DF9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534025" y="257089275"/>
          <a:ext cx="73858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28575</xdr:rowOff>
    </xdr:from>
    <xdr:to>
      <xdr:col>0</xdr:col>
      <xdr:colOff>663716</xdr:colOff>
      <xdr:row>74</xdr:row>
      <xdr:rowOff>565400</xdr:rowOff>
    </xdr:to>
    <xdr:pic>
      <xdr:nvPicPr>
        <xdr:cNvPr id="453" name="Picture 452" descr="?Cod=821890-JAAKE-8148&amp;Dim=S&amp;Str=1&amp;DS=1&amp;FB=Z">
          <a:extLst>
            <a:ext uri="{FF2B5EF4-FFF2-40B4-BE49-F238E27FC236}">
              <a16:creationId xmlns:a16="http://schemas.microsoft.com/office/drawing/2014/main" xmlns="" id="{E0335028-D9A3-4C7B-B008-82F33A201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534025" y="258232275"/>
          <a:ext cx="61609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28575</xdr:rowOff>
    </xdr:from>
    <xdr:to>
      <xdr:col>0</xdr:col>
      <xdr:colOff>778146</xdr:colOff>
      <xdr:row>75</xdr:row>
      <xdr:rowOff>565400</xdr:rowOff>
    </xdr:to>
    <xdr:pic>
      <xdr:nvPicPr>
        <xdr:cNvPr id="457" name="Picture 456" descr="?Cod=828187-IAAFM-8086&amp;Dim=S&amp;Str=1&amp;DS=1&amp;FB=Z">
          <a:extLst>
            <a:ext uri="{FF2B5EF4-FFF2-40B4-BE49-F238E27FC236}">
              <a16:creationId xmlns:a16="http://schemas.microsoft.com/office/drawing/2014/main" xmlns="" id="{BF819328-D6F5-49AE-B046-2CE8DE49B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534025" y="260518275"/>
          <a:ext cx="730521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76</xdr:row>
      <xdr:rowOff>28575</xdr:rowOff>
    </xdr:from>
    <xdr:to>
      <xdr:col>0</xdr:col>
      <xdr:colOff>1422002</xdr:colOff>
      <xdr:row>76</xdr:row>
      <xdr:rowOff>565400</xdr:rowOff>
    </xdr:to>
    <xdr:pic>
      <xdr:nvPicPr>
        <xdr:cNvPr id="460" name="Picture 459" descr="?Cod=790102-0OP0N-1000&amp;Dim=S&amp;Str=1&amp;DS=1&amp;FB=Z">
          <a:extLst>
            <a:ext uri="{FF2B5EF4-FFF2-40B4-BE49-F238E27FC236}">
              <a16:creationId xmlns:a16="http://schemas.microsoft.com/office/drawing/2014/main" xmlns="" id="{CBFA7C7A-5056-440B-B9A7-CFDE31128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534026" y="262232775"/>
          <a:ext cx="1374376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77</xdr:row>
      <xdr:rowOff>28575</xdr:rowOff>
    </xdr:from>
    <xdr:to>
      <xdr:col>0</xdr:col>
      <xdr:colOff>1422002</xdr:colOff>
      <xdr:row>77</xdr:row>
      <xdr:rowOff>565400</xdr:rowOff>
    </xdr:to>
    <xdr:pic>
      <xdr:nvPicPr>
        <xdr:cNvPr id="461" name="Picture 460" descr="?Cod=790102-0OP0N-5909&amp;Dim=S&amp;Str=1&amp;DS=1&amp;FB=Z">
          <a:extLst>
            <a:ext uri="{FF2B5EF4-FFF2-40B4-BE49-F238E27FC236}">
              <a16:creationId xmlns:a16="http://schemas.microsoft.com/office/drawing/2014/main" xmlns="" id="{3FD339EC-442E-4A65-99D9-9BF86225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534026" y="262804275"/>
          <a:ext cx="1374376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78</xdr:row>
      <xdr:rowOff>28575</xdr:rowOff>
    </xdr:from>
    <xdr:to>
      <xdr:col>0</xdr:col>
      <xdr:colOff>1318036</xdr:colOff>
      <xdr:row>78</xdr:row>
      <xdr:rowOff>565400</xdr:rowOff>
    </xdr:to>
    <xdr:pic>
      <xdr:nvPicPr>
        <xdr:cNvPr id="464" name="Picture 463" descr="?Cod=790100-0OP0N-1000&amp;Dim=S&amp;Str=1&amp;DS=1&amp;FB=Z">
          <a:extLst>
            <a:ext uri="{FF2B5EF4-FFF2-40B4-BE49-F238E27FC236}">
              <a16:creationId xmlns:a16="http://schemas.microsoft.com/office/drawing/2014/main" xmlns="" id="{F22C40C4-AAD8-4B6A-9817-6B9E2988B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534026" y="264518775"/>
          <a:ext cx="127041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28575</xdr:rowOff>
    </xdr:from>
    <xdr:to>
      <xdr:col>0</xdr:col>
      <xdr:colOff>1099138</xdr:colOff>
      <xdr:row>79</xdr:row>
      <xdr:rowOff>565400</xdr:rowOff>
    </xdr:to>
    <xdr:pic>
      <xdr:nvPicPr>
        <xdr:cNvPr id="467" name="Picture 466" descr="?Cod=772639-0OP0N-1000&amp;Dim=S&amp;Str=1&amp;DS=1&amp;FB=Z">
          <a:extLst>
            <a:ext uri="{FF2B5EF4-FFF2-40B4-BE49-F238E27FC236}">
              <a16:creationId xmlns:a16="http://schemas.microsoft.com/office/drawing/2014/main" xmlns="" id="{A3A6443B-DC5B-4CEE-9F52-012B433C1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5534025" y="266233275"/>
          <a:ext cx="105151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28575</xdr:rowOff>
    </xdr:from>
    <xdr:to>
      <xdr:col>0</xdr:col>
      <xdr:colOff>1099138</xdr:colOff>
      <xdr:row>80</xdr:row>
      <xdr:rowOff>565400</xdr:rowOff>
    </xdr:to>
    <xdr:pic>
      <xdr:nvPicPr>
        <xdr:cNvPr id="469" name="Picture 468" descr="?Cod=772639-0OP0N-5909&amp;Dim=S&amp;Str=1&amp;DS=1&amp;FB=Z">
          <a:extLst>
            <a:ext uri="{FF2B5EF4-FFF2-40B4-BE49-F238E27FC236}">
              <a16:creationId xmlns:a16="http://schemas.microsoft.com/office/drawing/2014/main" xmlns="" id="{77A716C4-38C9-4669-82E1-59CE3E499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534025" y="267376275"/>
          <a:ext cx="1051513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81</xdr:row>
      <xdr:rowOff>28575</xdr:rowOff>
    </xdr:from>
    <xdr:to>
      <xdr:col>0</xdr:col>
      <xdr:colOff>1249808</xdr:colOff>
      <xdr:row>81</xdr:row>
      <xdr:rowOff>565400</xdr:rowOff>
    </xdr:to>
    <xdr:pic>
      <xdr:nvPicPr>
        <xdr:cNvPr id="470" name="Picture 469" descr="?Cod=813219-0OP0N-1000&amp;Dim=S&amp;Str=1&amp;DS=1&amp;FB=Z">
          <a:extLst>
            <a:ext uri="{FF2B5EF4-FFF2-40B4-BE49-F238E27FC236}">
              <a16:creationId xmlns:a16="http://schemas.microsoft.com/office/drawing/2014/main" xmlns="" id="{A034F013-43F5-4398-AD29-99FAC7D6A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534026" y="267947775"/>
          <a:ext cx="120218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82</xdr:row>
      <xdr:rowOff>28575</xdr:rowOff>
    </xdr:from>
    <xdr:to>
      <xdr:col>0</xdr:col>
      <xdr:colOff>1249808</xdr:colOff>
      <xdr:row>82</xdr:row>
      <xdr:rowOff>565400</xdr:rowOff>
    </xdr:to>
    <xdr:pic>
      <xdr:nvPicPr>
        <xdr:cNvPr id="471" name="Picture 470" descr="?Cod=813219-0OP0T-6207&amp;Dim=S&amp;Str=1&amp;DS=1&amp;FB=Z">
          <a:extLst>
            <a:ext uri="{FF2B5EF4-FFF2-40B4-BE49-F238E27FC236}">
              <a16:creationId xmlns:a16="http://schemas.microsoft.com/office/drawing/2014/main" xmlns="" id="{3943443E-2540-4545-A248-E6C55321F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534026" y="268519275"/>
          <a:ext cx="1202182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28575</xdr:rowOff>
    </xdr:from>
    <xdr:to>
      <xdr:col>0</xdr:col>
      <xdr:colOff>829334</xdr:colOff>
      <xdr:row>83</xdr:row>
      <xdr:rowOff>565400</xdr:rowOff>
    </xdr:to>
    <xdr:pic>
      <xdr:nvPicPr>
        <xdr:cNvPr id="472" name="Picture 471" descr="?Cod=795509-0OP0N-1000&amp;Dim=S&amp;Str=1&amp;DS=1&amp;FB=Z">
          <a:extLst>
            <a:ext uri="{FF2B5EF4-FFF2-40B4-BE49-F238E27FC236}">
              <a16:creationId xmlns:a16="http://schemas.microsoft.com/office/drawing/2014/main" xmlns="" id="{9F379947-2A1E-4577-8CE0-EF65A78EE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534025" y="269090775"/>
          <a:ext cx="781709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84</xdr:row>
      <xdr:rowOff>28575</xdr:rowOff>
    </xdr:from>
    <xdr:to>
      <xdr:col>0</xdr:col>
      <xdr:colOff>1318036</xdr:colOff>
      <xdr:row>84</xdr:row>
      <xdr:rowOff>565400</xdr:rowOff>
    </xdr:to>
    <xdr:pic>
      <xdr:nvPicPr>
        <xdr:cNvPr id="496" name="Picture 495" descr="?Cod=476433-AADP6-1000&amp;Dim=S&amp;Str=1&amp;DS=1&amp;FB=Z">
          <a:extLst>
            <a:ext uri="{FF2B5EF4-FFF2-40B4-BE49-F238E27FC236}">
              <a16:creationId xmlns:a16="http://schemas.microsoft.com/office/drawing/2014/main" xmlns="" id="{3A2B0431-4FE7-4E81-A14E-C1148078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534026" y="282806775"/>
          <a:ext cx="127041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28575</xdr:rowOff>
    </xdr:from>
    <xdr:to>
      <xdr:col>0</xdr:col>
      <xdr:colOff>1133160</xdr:colOff>
      <xdr:row>85</xdr:row>
      <xdr:rowOff>565400</xdr:rowOff>
    </xdr:to>
    <xdr:pic>
      <xdr:nvPicPr>
        <xdr:cNvPr id="498" name="Picture 497" descr="?Cod=837742-AAET8-1000&amp;Dim=S&amp;Str=1&amp;DS=1&amp;FB=Z">
          <a:extLst>
            <a:ext uri="{FF2B5EF4-FFF2-40B4-BE49-F238E27FC236}">
              <a16:creationId xmlns:a16="http://schemas.microsoft.com/office/drawing/2014/main" xmlns="" id="{455DACC3-352A-473B-BC0B-86A85DDAF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534025" y="283949775"/>
          <a:ext cx="108553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86</xdr:row>
      <xdr:rowOff>28575</xdr:rowOff>
    </xdr:from>
    <xdr:to>
      <xdr:col>0</xdr:col>
      <xdr:colOff>1022712</xdr:colOff>
      <xdr:row>86</xdr:row>
      <xdr:rowOff>565400</xdr:rowOff>
    </xdr:to>
    <xdr:pic>
      <xdr:nvPicPr>
        <xdr:cNvPr id="500" name="Picture 499" descr="?Cod=837742-AAET8-6823&amp;Dim=S&amp;Str=1&amp;DS=1&amp;FB=Z">
          <a:extLst>
            <a:ext uri="{FF2B5EF4-FFF2-40B4-BE49-F238E27FC236}">
              <a16:creationId xmlns:a16="http://schemas.microsoft.com/office/drawing/2014/main" xmlns="" id="{9815CC06-9547-4A52-9B53-EFE92CE0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534026" y="285092775"/>
          <a:ext cx="975086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87</xdr:row>
      <xdr:rowOff>28575</xdr:rowOff>
    </xdr:from>
    <xdr:to>
      <xdr:col>0</xdr:col>
      <xdr:colOff>1422002</xdr:colOff>
      <xdr:row>87</xdr:row>
      <xdr:rowOff>565400</xdr:rowOff>
    </xdr:to>
    <xdr:pic>
      <xdr:nvPicPr>
        <xdr:cNvPr id="505" name="Picture 504" descr="?Cod=847589-DTDFT-6207&amp;Dim=S&amp;Str=1&amp;DS=1&amp;FB=Z">
          <a:extLst>
            <a:ext uri="{FF2B5EF4-FFF2-40B4-BE49-F238E27FC236}">
              <a16:creationId xmlns:a16="http://schemas.microsoft.com/office/drawing/2014/main" xmlns="" id="{F3F492BE-C130-41E4-9E67-205047F0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534026" y="287950275"/>
          <a:ext cx="1374376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88</xdr:row>
      <xdr:rowOff>28575</xdr:rowOff>
    </xdr:from>
    <xdr:to>
      <xdr:col>0</xdr:col>
      <xdr:colOff>1422002</xdr:colOff>
      <xdr:row>88</xdr:row>
      <xdr:rowOff>565400</xdr:rowOff>
    </xdr:to>
    <xdr:pic>
      <xdr:nvPicPr>
        <xdr:cNvPr id="506" name="Picture 505" descr="?Cod=847589-DTDFT-6823&amp;Dim=S&amp;Str=1&amp;DS=1&amp;FB=Z">
          <a:extLst>
            <a:ext uri="{FF2B5EF4-FFF2-40B4-BE49-F238E27FC236}">
              <a16:creationId xmlns:a16="http://schemas.microsoft.com/office/drawing/2014/main" xmlns="" id="{578D685D-C141-4548-BA38-4AF245CC9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534026" y="288521775"/>
          <a:ext cx="1374376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28575</xdr:rowOff>
    </xdr:from>
    <xdr:to>
      <xdr:col>0</xdr:col>
      <xdr:colOff>1169450</xdr:colOff>
      <xdr:row>89</xdr:row>
      <xdr:rowOff>565400</xdr:rowOff>
    </xdr:to>
    <xdr:pic>
      <xdr:nvPicPr>
        <xdr:cNvPr id="507" name="Picture 506" descr="?Cod=837744-AAET8-1000&amp;Dim=S&amp;Str=1&amp;DS=1&amp;FB=Z">
          <a:extLst>
            <a:ext uri="{FF2B5EF4-FFF2-40B4-BE49-F238E27FC236}">
              <a16:creationId xmlns:a16="http://schemas.microsoft.com/office/drawing/2014/main" xmlns="" id="{186AA88D-A089-4518-A0BC-65B927AB6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534025" y="289093275"/>
          <a:ext cx="1121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28575</xdr:rowOff>
    </xdr:from>
    <xdr:to>
      <xdr:col>0</xdr:col>
      <xdr:colOff>820312</xdr:colOff>
      <xdr:row>90</xdr:row>
      <xdr:rowOff>565400</xdr:rowOff>
    </xdr:to>
    <xdr:pic>
      <xdr:nvPicPr>
        <xdr:cNvPr id="509" name="Picture 508" descr="?Cod=837751-AAE4S-6207&amp;Dim=S&amp;Str=1&amp;DS=1&amp;FB=Z">
          <a:extLst>
            <a:ext uri="{FF2B5EF4-FFF2-40B4-BE49-F238E27FC236}">
              <a16:creationId xmlns:a16="http://schemas.microsoft.com/office/drawing/2014/main" xmlns="" id="{D0DF4DE4-763C-4FA0-99A8-D0858941E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534025" y="290236275"/>
          <a:ext cx="772687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28575</xdr:rowOff>
    </xdr:from>
    <xdr:to>
      <xdr:col>0</xdr:col>
      <xdr:colOff>838568</xdr:colOff>
      <xdr:row>91</xdr:row>
      <xdr:rowOff>565400</xdr:rowOff>
    </xdr:to>
    <xdr:pic>
      <xdr:nvPicPr>
        <xdr:cNvPr id="510" name="Picture 509" descr="?Cod=837751-AAFDF-4928&amp;Dim=S&amp;Str=1&amp;DS=1&amp;FB=Z">
          <a:extLst>
            <a:ext uri="{FF2B5EF4-FFF2-40B4-BE49-F238E27FC236}">
              <a16:creationId xmlns:a16="http://schemas.microsoft.com/office/drawing/2014/main" xmlns="" id="{DCD0B3B7-8D7D-47AD-8C82-FE04A249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534025" y="290807775"/>
          <a:ext cx="79094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28575</xdr:rowOff>
    </xdr:from>
    <xdr:to>
      <xdr:col>0</xdr:col>
      <xdr:colOff>1294450</xdr:colOff>
      <xdr:row>92</xdr:row>
      <xdr:rowOff>565400</xdr:rowOff>
    </xdr:to>
    <xdr:pic>
      <xdr:nvPicPr>
        <xdr:cNvPr id="513" name="Picture 512" descr="?Cod=813353-DTDHD-1000&amp;Dim=S&amp;Str=1&amp;DS=1&amp;FB=Z">
          <a:extLst>
            <a:ext uri="{FF2B5EF4-FFF2-40B4-BE49-F238E27FC236}">
              <a16:creationId xmlns:a16="http://schemas.microsoft.com/office/drawing/2014/main" xmlns="" id="{46A8CDA6-3710-44A7-9D3B-E8B7FBCFF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534025" y="292522275"/>
          <a:ext cx="1246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93</xdr:row>
      <xdr:rowOff>28575</xdr:rowOff>
    </xdr:from>
    <xdr:to>
      <xdr:col>0</xdr:col>
      <xdr:colOff>1318036</xdr:colOff>
      <xdr:row>93</xdr:row>
      <xdr:rowOff>565400</xdr:rowOff>
    </xdr:to>
    <xdr:pic>
      <xdr:nvPicPr>
        <xdr:cNvPr id="514" name="Picture 513" descr="?Cod=813353-DTDHD-6705&amp;Dim=S&amp;Str=1&amp;DS=1&amp;FB=Z">
          <a:extLst>
            <a:ext uri="{FF2B5EF4-FFF2-40B4-BE49-F238E27FC236}">
              <a16:creationId xmlns:a16="http://schemas.microsoft.com/office/drawing/2014/main" xmlns="" id="{F056F6F9-DBEE-4926-A9BA-A93C41EE7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534026" y="293093775"/>
          <a:ext cx="127041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94</xdr:row>
      <xdr:rowOff>28575</xdr:rowOff>
    </xdr:from>
    <xdr:to>
      <xdr:col>0</xdr:col>
      <xdr:colOff>1342528</xdr:colOff>
      <xdr:row>94</xdr:row>
      <xdr:rowOff>565400</xdr:rowOff>
    </xdr:to>
    <xdr:pic>
      <xdr:nvPicPr>
        <xdr:cNvPr id="515" name="Picture 514" descr="?Cod=826199-AAESA-9605&amp;Dim=S&amp;Str=1&amp;DS=1&amp;FB=Z">
          <a:extLst>
            <a:ext uri="{FF2B5EF4-FFF2-40B4-BE49-F238E27FC236}">
              <a16:creationId xmlns:a16="http://schemas.microsoft.com/office/drawing/2014/main" xmlns="" id="{DC2BEAEC-EC6A-4042-8D57-AF21D695E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534026" y="293665275"/>
          <a:ext cx="1294902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28575</xdr:rowOff>
    </xdr:from>
    <xdr:to>
      <xdr:col>0</xdr:col>
      <xdr:colOff>584450</xdr:colOff>
      <xdr:row>95</xdr:row>
      <xdr:rowOff>565400</xdr:rowOff>
    </xdr:to>
    <xdr:pic>
      <xdr:nvPicPr>
        <xdr:cNvPr id="516" name="Picture 515" descr="?Cod=826199-AAESB-8004&amp;Dim=S&amp;Str=1&amp;DS=1&amp;FB=Z">
          <a:extLst>
            <a:ext uri="{FF2B5EF4-FFF2-40B4-BE49-F238E27FC236}">
              <a16:creationId xmlns:a16="http://schemas.microsoft.com/office/drawing/2014/main" xmlns="" id="{2FCD3974-1CAC-4B16-9C8D-3CB3C3BF6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5534025" y="294236775"/>
          <a:ext cx="536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96</xdr:row>
      <xdr:rowOff>28575</xdr:rowOff>
    </xdr:from>
    <xdr:to>
      <xdr:col>0</xdr:col>
      <xdr:colOff>1318036</xdr:colOff>
      <xdr:row>96</xdr:row>
      <xdr:rowOff>565400</xdr:rowOff>
    </xdr:to>
    <xdr:pic>
      <xdr:nvPicPr>
        <xdr:cNvPr id="517" name="Picture 516" descr="?Cod=826199-AAESB-8024&amp;Dim=S&amp;Str=1&amp;DS=1&amp;FB=Z">
          <a:extLst>
            <a:ext uri="{FF2B5EF4-FFF2-40B4-BE49-F238E27FC236}">
              <a16:creationId xmlns:a16="http://schemas.microsoft.com/office/drawing/2014/main" xmlns="" id="{FA5B4C4F-37BE-48D4-BF4D-9D5A5269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5534026" y="294808275"/>
          <a:ext cx="127041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97</xdr:row>
      <xdr:rowOff>28575</xdr:rowOff>
    </xdr:from>
    <xdr:to>
      <xdr:col>0</xdr:col>
      <xdr:colOff>1342528</xdr:colOff>
      <xdr:row>97</xdr:row>
      <xdr:rowOff>565400</xdr:rowOff>
    </xdr:to>
    <xdr:pic>
      <xdr:nvPicPr>
        <xdr:cNvPr id="518" name="Picture 517" descr="?Cod=826199-AAESR-8016&amp;Dim=S&amp;Str=1&amp;DS=1&amp;FB=Z">
          <a:extLst>
            <a:ext uri="{FF2B5EF4-FFF2-40B4-BE49-F238E27FC236}">
              <a16:creationId xmlns:a16="http://schemas.microsoft.com/office/drawing/2014/main" xmlns="" id="{C0D77225-9044-4F61-85F6-8C10E5B80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5534026" y="295379775"/>
          <a:ext cx="129490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98</xdr:row>
      <xdr:rowOff>28575</xdr:rowOff>
    </xdr:from>
    <xdr:to>
      <xdr:col>0</xdr:col>
      <xdr:colOff>1318036</xdr:colOff>
      <xdr:row>98</xdr:row>
      <xdr:rowOff>565400</xdr:rowOff>
    </xdr:to>
    <xdr:pic>
      <xdr:nvPicPr>
        <xdr:cNvPr id="542" name="Picture 541" descr="?Cod=813300-CAO0G-1000&amp;Dim=S&amp;Str=1&amp;DS=1&amp;FB=Z">
          <a:extLst>
            <a:ext uri="{FF2B5EF4-FFF2-40B4-BE49-F238E27FC236}">
              <a16:creationId xmlns:a16="http://schemas.microsoft.com/office/drawing/2014/main" xmlns="" id="{627A75C7-F01E-42D3-BA1D-96934FB87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534026" y="309095775"/>
          <a:ext cx="127041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28575</xdr:rowOff>
    </xdr:from>
    <xdr:to>
      <xdr:col>0</xdr:col>
      <xdr:colOff>1294450</xdr:colOff>
      <xdr:row>99</xdr:row>
      <xdr:rowOff>565400</xdr:rowOff>
    </xdr:to>
    <xdr:pic>
      <xdr:nvPicPr>
        <xdr:cNvPr id="543" name="Picture 542" descr="?Cod=813300-CAO2G-4941&amp;Dim=S&amp;Str=1&amp;DS=1&amp;FB=Z">
          <a:extLst>
            <a:ext uri="{FF2B5EF4-FFF2-40B4-BE49-F238E27FC236}">
              <a16:creationId xmlns:a16="http://schemas.microsoft.com/office/drawing/2014/main" xmlns="" id="{6AAC87A0-9A55-45D9-80AA-827E11348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5534025" y="309667275"/>
          <a:ext cx="1246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28575</xdr:rowOff>
    </xdr:from>
    <xdr:to>
      <xdr:col>0</xdr:col>
      <xdr:colOff>1188518</xdr:colOff>
      <xdr:row>100</xdr:row>
      <xdr:rowOff>565400</xdr:rowOff>
    </xdr:to>
    <xdr:pic>
      <xdr:nvPicPr>
        <xdr:cNvPr id="550" name="Picture 549" descr="?Cod=790055-0QG0G-1712&amp;Dim=S&amp;Str=1&amp;DS=1&amp;FB=Z">
          <a:extLst>
            <a:ext uri="{FF2B5EF4-FFF2-40B4-BE49-F238E27FC236}">
              <a16:creationId xmlns:a16="http://schemas.microsoft.com/office/drawing/2014/main" xmlns="" id="{A9BCD752-690F-494A-8C24-38B600592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534025" y="313667775"/>
          <a:ext cx="1140893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101</xdr:row>
      <xdr:rowOff>28575</xdr:rowOff>
    </xdr:from>
    <xdr:to>
      <xdr:col>0</xdr:col>
      <xdr:colOff>1208244</xdr:colOff>
      <xdr:row>101</xdr:row>
      <xdr:rowOff>565400</xdr:rowOff>
    </xdr:to>
    <xdr:pic>
      <xdr:nvPicPr>
        <xdr:cNvPr id="551" name="Picture 550" descr="?Cod=790055-0QG0G-5701&amp;Dim=S&amp;Str=1&amp;DS=1&amp;FB=Z">
          <a:extLst>
            <a:ext uri="{FF2B5EF4-FFF2-40B4-BE49-F238E27FC236}">
              <a16:creationId xmlns:a16="http://schemas.microsoft.com/office/drawing/2014/main" xmlns="" id="{7F238768-0526-42DE-9723-D34C0DA3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5534026" y="314239275"/>
          <a:ext cx="116061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102</xdr:row>
      <xdr:rowOff>28575</xdr:rowOff>
    </xdr:from>
    <xdr:to>
      <xdr:col>0</xdr:col>
      <xdr:colOff>1271724</xdr:colOff>
      <xdr:row>102</xdr:row>
      <xdr:rowOff>565400</xdr:rowOff>
    </xdr:to>
    <xdr:pic>
      <xdr:nvPicPr>
        <xdr:cNvPr id="554" name="Picture 553" descr="?Cod=790063-AADQF-4843&amp;Dim=S&amp;Str=1&amp;DS=1&amp;FB=Z">
          <a:extLst>
            <a:ext uri="{FF2B5EF4-FFF2-40B4-BE49-F238E27FC236}">
              <a16:creationId xmlns:a16="http://schemas.microsoft.com/office/drawing/2014/main" xmlns="" id="{A38FC25B-B01C-4A7D-BD8B-E1BF33B8E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534026" y="315953775"/>
          <a:ext cx="122409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103</xdr:row>
      <xdr:rowOff>28575</xdr:rowOff>
    </xdr:from>
    <xdr:to>
      <xdr:col>0</xdr:col>
      <xdr:colOff>848022</xdr:colOff>
      <xdr:row>103</xdr:row>
      <xdr:rowOff>565400</xdr:rowOff>
    </xdr:to>
    <xdr:pic>
      <xdr:nvPicPr>
        <xdr:cNvPr id="562" name="Picture 561" descr="?Cod=781490-AAES7-6445&amp;Dim=S&amp;Str=1&amp;DS=1&amp;FB=Z">
          <a:extLst>
            <a:ext uri="{FF2B5EF4-FFF2-40B4-BE49-F238E27FC236}">
              <a16:creationId xmlns:a16="http://schemas.microsoft.com/office/drawing/2014/main" xmlns="" id="{FEA5A864-7A5E-4E23-884C-6FE7D2E3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534026" y="320525775"/>
          <a:ext cx="800396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28575</xdr:rowOff>
    </xdr:from>
    <xdr:to>
      <xdr:col>0</xdr:col>
      <xdr:colOff>663716</xdr:colOff>
      <xdr:row>104</xdr:row>
      <xdr:rowOff>565400</xdr:rowOff>
    </xdr:to>
    <xdr:pic>
      <xdr:nvPicPr>
        <xdr:cNvPr id="565" name="Picture 564" descr="?Cod=795170-96IWG-8745&amp;Dim=S&amp;Str=1&amp;DS=1&amp;FB=Z">
          <a:extLst>
            <a:ext uri="{FF2B5EF4-FFF2-40B4-BE49-F238E27FC236}">
              <a16:creationId xmlns:a16="http://schemas.microsoft.com/office/drawing/2014/main" xmlns="" id="{26819E7E-B739-41B4-8BF8-B0F90AC0B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534025" y="322240275"/>
          <a:ext cx="61609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28575</xdr:rowOff>
    </xdr:from>
    <xdr:to>
      <xdr:col>0</xdr:col>
      <xdr:colOff>450530</xdr:colOff>
      <xdr:row>105</xdr:row>
      <xdr:rowOff>565400</xdr:rowOff>
    </xdr:to>
    <xdr:pic>
      <xdr:nvPicPr>
        <xdr:cNvPr id="566" name="Picture 565" descr="?Cod=516942-CAOTT-6433&amp;Dim=S&amp;Str=1&amp;DS=1&amp;FB=Z">
          <a:extLst>
            <a:ext uri="{FF2B5EF4-FFF2-40B4-BE49-F238E27FC236}">
              <a16:creationId xmlns:a16="http://schemas.microsoft.com/office/drawing/2014/main" xmlns="" id="{8EAF0194-205D-4C71-89BB-3E52A2603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534025" y="322811775"/>
          <a:ext cx="40290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28575</xdr:rowOff>
    </xdr:from>
    <xdr:to>
      <xdr:col>0</xdr:col>
      <xdr:colOff>584450</xdr:colOff>
      <xdr:row>106</xdr:row>
      <xdr:rowOff>565400</xdr:rowOff>
    </xdr:to>
    <xdr:pic>
      <xdr:nvPicPr>
        <xdr:cNvPr id="571" name="Picture 570" descr="?Cod=851620-AAE47-5306&amp;Dim=S&amp;Str=1&amp;DS=1&amp;FB=Z">
          <a:extLst>
            <a:ext uri="{FF2B5EF4-FFF2-40B4-BE49-F238E27FC236}">
              <a16:creationId xmlns:a16="http://schemas.microsoft.com/office/drawing/2014/main" xmlns="" id="{E323087D-4258-41BA-8B53-FECFF179B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534025" y="325669275"/>
          <a:ext cx="536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28575</xdr:rowOff>
    </xdr:from>
    <xdr:to>
      <xdr:col>0</xdr:col>
      <xdr:colOff>584450</xdr:colOff>
      <xdr:row>107</xdr:row>
      <xdr:rowOff>565400</xdr:rowOff>
    </xdr:to>
    <xdr:pic>
      <xdr:nvPicPr>
        <xdr:cNvPr id="574" name="Picture 573" descr="?Cod=861276-AAC1Q-3401&amp;Dim=S&amp;Str=1&amp;DS=1&amp;FB=Z">
          <a:extLst>
            <a:ext uri="{FF2B5EF4-FFF2-40B4-BE49-F238E27FC236}">
              <a16:creationId xmlns:a16="http://schemas.microsoft.com/office/drawing/2014/main" xmlns="" id="{D084321F-7C18-4ABB-AC13-800DDEF08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534025" y="327383775"/>
          <a:ext cx="536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28575</xdr:rowOff>
    </xdr:from>
    <xdr:to>
      <xdr:col>0</xdr:col>
      <xdr:colOff>584450</xdr:colOff>
      <xdr:row>108</xdr:row>
      <xdr:rowOff>565400</xdr:rowOff>
    </xdr:to>
    <xdr:pic>
      <xdr:nvPicPr>
        <xdr:cNvPr id="575" name="Picture 574" descr="?Cod=861276-AAC1Q-5236&amp;Dim=S&amp;Str=1&amp;DS=1&amp;FB=Z">
          <a:extLst>
            <a:ext uri="{FF2B5EF4-FFF2-40B4-BE49-F238E27FC236}">
              <a16:creationId xmlns:a16="http://schemas.microsoft.com/office/drawing/2014/main" xmlns="" id="{6BAA531A-20A2-4291-8C91-0AF15A3F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534025" y="327955275"/>
          <a:ext cx="536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109</xdr:row>
      <xdr:rowOff>0</xdr:rowOff>
    </xdr:from>
    <xdr:to>
      <xdr:col>0</xdr:col>
      <xdr:colOff>848022</xdr:colOff>
      <xdr:row>109</xdr:row>
      <xdr:rowOff>0</xdr:rowOff>
    </xdr:to>
    <xdr:pic>
      <xdr:nvPicPr>
        <xdr:cNvPr id="579" name="Picture 578" descr="?Cod=790130-AADLO-1000&amp;Dim=S&amp;Str=1&amp;DS=1&amp;FB=Z">
          <a:extLst>
            <a:ext uri="{FF2B5EF4-FFF2-40B4-BE49-F238E27FC236}">
              <a16:creationId xmlns:a16="http://schemas.microsoft.com/office/drawing/2014/main" xmlns="" id="{9E64A05A-70FA-446B-A223-B4E3BD06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534026" y="330241275"/>
          <a:ext cx="800396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109</xdr:row>
      <xdr:rowOff>28575</xdr:rowOff>
    </xdr:from>
    <xdr:to>
      <xdr:col>0</xdr:col>
      <xdr:colOff>1367980</xdr:colOff>
      <xdr:row>109</xdr:row>
      <xdr:rowOff>565400</xdr:rowOff>
    </xdr:to>
    <xdr:pic>
      <xdr:nvPicPr>
        <xdr:cNvPr id="580" name="Picture 579" descr="?Cod=781554-AADLO-1000&amp;Dim=S&amp;Str=1&amp;DS=1&amp;FB=Z">
          <a:extLst>
            <a:ext uri="{FF2B5EF4-FFF2-40B4-BE49-F238E27FC236}">
              <a16:creationId xmlns:a16="http://schemas.microsoft.com/office/drawing/2014/main" xmlns="" id="{21A6281B-D7A9-438E-ACF5-E96B0C8D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534026" y="330812775"/>
          <a:ext cx="1320354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110</xdr:row>
      <xdr:rowOff>28575</xdr:rowOff>
    </xdr:from>
    <xdr:to>
      <xdr:col>0</xdr:col>
      <xdr:colOff>1208244</xdr:colOff>
      <xdr:row>110</xdr:row>
      <xdr:rowOff>565400</xdr:rowOff>
    </xdr:to>
    <xdr:pic>
      <xdr:nvPicPr>
        <xdr:cNvPr id="583" name="Picture 582" descr="?Cod=658634-DJ20T-2535&amp;Dim=S&amp;Str=1&amp;DS=1&amp;FB=Z">
          <a:extLst>
            <a:ext uri="{FF2B5EF4-FFF2-40B4-BE49-F238E27FC236}">
              <a16:creationId xmlns:a16="http://schemas.microsoft.com/office/drawing/2014/main" xmlns="" id="{7EA8C103-AD49-47F5-86BC-3B2261C4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534026" y="332527275"/>
          <a:ext cx="116061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111</xdr:row>
      <xdr:rowOff>28575</xdr:rowOff>
    </xdr:from>
    <xdr:to>
      <xdr:col>0</xdr:col>
      <xdr:colOff>1228662</xdr:colOff>
      <xdr:row>111</xdr:row>
      <xdr:rowOff>565400</xdr:rowOff>
    </xdr:to>
    <xdr:pic>
      <xdr:nvPicPr>
        <xdr:cNvPr id="591" name="Picture 590" descr="?Cod=818795-AAEEX-1000&amp;Dim=S&amp;Str=1&amp;DS=1&amp;FB=Z">
          <a:extLst>
            <a:ext uri="{FF2B5EF4-FFF2-40B4-BE49-F238E27FC236}">
              <a16:creationId xmlns:a16="http://schemas.microsoft.com/office/drawing/2014/main" xmlns="" id="{EE9531B6-AA69-4BCA-82F6-7B95C3915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534026" y="337099275"/>
          <a:ext cx="1181036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28575</xdr:rowOff>
    </xdr:from>
    <xdr:to>
      <xdr:col>0</xdr:col>
      <xdr:colOff>663716</xdr:colOff>
      <xdr:row>112</xdr:row>
      <xdr:rowOff>565400</xdr:rowOff>
    </xdr:to>
    <xdr:pic>
      <xdr:nvPicPr>
        <xdr:cNvPr id="592" name="Picture 591" descr="?Cod=760313-AACP7-9022&amp;Dim=S&amp;Str=1&amp;DS=1&amp;FB=Z">
          <a:extLst>
            <a:ext uri="{FF2B5EF4-FFF2-40B4-BE49-F238E27FC236}">
              <a16:creationId xmlns:a16="http://schemas.microsoft.com/office/drawing/2014/main" xmlns="" id="{B863EC08-4C8A-4A91-A9AE-7CD537D60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534025" y="337670775"/>
          <a:ext cx="61609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28575</xdr:rowOff>
    </xdr:from>
    <xdr:to>
      <xdr:col>0</xdr:col>
      <xdr:colOff>663716</xdr:colOff>
      <xdr:row>113</xdr:row>
      <xdr:rowOff>565400</xdr:rowOff>
    </xdr:to>
    <xdr:pic>
      <xdr:nvPicPr>
        <xdr:cNvPr id="597" name="Picture 596" descr="?Cod=828144-10R0G-1000&amp;Dim=S&amp;Str=1&amp;DS=1&amp;FB=Z">
          <a:extLst>
            <a:ext uri="{FF2B5EF4-FFF2-40B4-BE49-F238E27FC236}">
              <a16:creationId xmlns:a16="http://schemas.microsoft.com/office/drawing/2014/main" xmlns="" id="{F010D270-4429-4A4F-9547-429F45B97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5534025" y="340528275"/>
          <a:ext cx="616091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114</xdr:row>
      <xdr:rowOff>28575</xdr:rowOff>
    </xdr:from>
    <xdr:to>
      <xdr:col>0</xdr:col>
      <xdr:colOff>1342528</xdr:colOff>
      <xdr:row>114</xdr:row>
      <xdr:rowOff>565400</xdr:rowOff>
    </xdr:to>
    <xdr:pic>
      <xdr:nvPicPr>
        <xdr:cNvPr id="598" name="Picture 597" descr="?Cod=830839-AAEVJ-6207&amp;Dim=S&amp;Str=1&amp;DS=1&amp;FB=Z">
          <a:extLst>
            <a:ext uri="{FF2B5EF4-FFF2-40B4-BE49-F238E27FC236}">
              <a16:creationId xmlns:a16="http://schemas.microsoft.com/office/drawing/2014/main" xmlns="" id="{78B9F015-A05F-4718-AF40-F7AF25978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534026" y="341099775"/>
          <a:ext cx="129490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115</xdr:row>
      <xdr:rowOff>28575</xdr:rowOff>
    </xdr:from>
    <xdr:to>
      <xdr:col>0</xdr:col>
      <xdr:colOff>1342528</xdr:colOff>
      <xdr:row>115</xdr:row>
      <xdr:rowOff>565400</xdr:rowOff>
    </xdr:to>
    <xdr:pic>
      <xdr:nvPicPr>
        <xdr:cNvPr id="599" name="Picture 598" descr="?Cod=830839-AAEVJ-1000&amp;Dim=S&amp;Str=1&amp;DS=1&amp;FB=Z">
          <a:extLst>
            <a:ext uri="{FF2B5EF4-FFF2-40B4-BE49-F238E27FC236}">
              <a16:creationId xmlns:a16="http://schemas.microsoft.com/office/drawing/2014/main" xmlns="" id="{3253287E-1BD4-4D23-92C7-32D59D22B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534026" y="341671275"/>
          <a:ext cx="129490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116</xdr:row>
      <xdr:rowOff>28575</xdr:rowOff>
    </xdr:from>
    <xdr:to>
      <xdr:col>0</xdr:col>
      <xdr:colOff>1318036</xdr:colOff>
      <xdr:row>116</xdr:row>
      <xdr:rowOff>565400</xdr:rowOff>
    </xdr:to>
    <xdr:pic>
      <xdr:nvPicPr>
        <xdr:cNvPr id="601" name="Picture 600" descr="?Cod=828177-AAEVJ-1000&amp;Dim=S&amp;Str=1&amp;DS=1&amp;FB=Z">
          <a:extLst>
            <a:ext uri="{FF2B5EF4-FFF2-40B4-BE49-F238E27FC236}">
              <a16:creationId xmlns:a16="http://schemas.microsoft.com/office/drawing/2014/main" xmlns="" id="{63479979-A5B5-49B0-BA8C-780406E36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5534026" y="342814275"/>
          <a:ext cx="127041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28575</xdr:rowOff>
    </xdr:from>
    <xdr:to>
      <xdr:col>0</xdr:col>
      <xdr:colOff>1294450</xdr:colOff>
      <xdr:row>117</xdr:row>
      <xdr:rowOff>565400</xdr:rowOff>
    </xdr:to>
    <xdr:pic>
      <xdr:nvPicPr>
        <xdr:cNvPr id="603" name="Picture 602" descr="?Cod=828174-AAEVB-3520&amp;Dim=S&amp;Str=1&amp;DS=1&amp;FB=Z">
          <a:extLst>
            <a:ext uri="{FF2B5EF4-FFF2-40B4-BE49-F238E27FC236}">
              <a16:creationId xmlns:a16="http://schemas.microsoft.com/office/drawing/2014/main" xmlns="" id="{2AE9EF35-D32C-4AD7-AB6D-4A224C216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5534025" y="343957275"/>
          <a:ext cx="1246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</xdr:row>
      <xdr:rowOff>28575</xdr:rowOff>
    </xdr:from>
    <xdr:to>
      <xdr:col>0</xdr:col>
      <xdr:colOff>1294450</xdr:colOff>
      <xdr:row>118</xdr:row>
      <xdr:rowOff>565400</xdr:rowOff>
    </xdr:to>
    <xdr:pic>
      <xdr:nvPicPr>
        <xdr:cNvPr id="604" name="Picture 603" descr="?Cod=828174-AAE4X-1000&amp;Dim=S&amp;Str=1&amp;DS=1&amp;FB=Z">
          <a:extLst>
            <a:ext uri="{FF2B5EF4-FFF2-40B4-BE49-F238E27FC236}">
              <a16:creationId xmlns:a16="http://schemas.microsoft.com/office/drawing/2014/main" xmlns="" id="{EE6430F3-D481-4B47-BA1F-2AA631DB6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5534025" y="344528775"/>
          <a:ext cx="1246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28575</xdr:rowOff>
    </xdr:from>
    <xdr:to>
      <xdr:col>0</xdr:col>
      <xdr:colOff>1099138</xdr:colOff>
      <xdr:row>119</xdr:row>
      <xdr:rowOff>565400</xdr:rowOff>
    </xdr:to>
    <xdr:pic>
      <xdr:nvPicPr>
        <xdr:cNvPr id="605" name="Picture 604" descr="?Cod=828171-AAEVB-3520&amp;Dim=S&amp;Str=1&amp;DS=1&amp;FB=Z">
          <a:extLst>
            <a:ext uri="{FF2B5EF4-FFF2-40B4-BE49-F238E27FC236}">
              <a16:creationId xmlns:a16="http://schemas.microsoft.com/office/drawing/2014/main" xmlns="" id="{68224C78-3AFB-4744-BDA8-F74392A5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5534025" y="345100275"/>
          <a:ext cx="105151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</xdr:row>
      <xdr:rowOff>28575</xdr:rowOff>
    </xdr:from>
    <xdr:to>
      <xdr:col>0</xdr:col>
      <xdr:colOff>1099138</xdr:colOff>
      <xdr:row>120</xdr:row>
      <xdr:rowOff>565400</xdr:rowOff>
    </xdr:to>
    <xdr:pic>
      <xdr:nvPicPr>
        <xdr:cNvPr id="606" name="Picture 605" descr="?Cod=828171-AAE4X-1000&amp;Dim=S&amp;Str=1&amp;DS=1&amp;FB=Z">
          <a:extLst>
            <a:ext uri="{FF2B5EF4-FFF2-40B4-BE49-F238E27FC236}">
              <a16:creationId xmlns:a16="http://schemas.microsoft.com/office/drawing/2014/main" xmlns="" id="{EF764092-1D7D-40E6-9A1D-C97CCAFCF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5534025" y="345671775"/>
          <a:ext cx="105151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28575</xdr:rowOff>
    </xdr:from>
    <xdr:to>
      <xdr:col>0</xdr:col>
      <xdr:colOff>652558</xdr:colOff>
      <xdr:row>121</xdr:row>
      <xdr:rowOff>565400</xdr:rowOff>
    </xdr:to>
    <xdr:pic>
      <xdr:nvPicPr>
        <xdr:cNvPr id="613" name="Picture 612" descr="?Cod=799300-FACUL-8451&amp;Dim=S&amp;Str=1&amp;DS=1&amp;FB=Z">
          <a:extLst>
            <a:ext uri="{FF2B5EF4-FFF2-40B4-BE49-F238E27FC236}">
              <a16:creationId xmlns:a16="http://schemas.microsoft.com/office/drawing/2014/main" xmlns="" id="{8A28B939-38DF-4738-A49B-62F46DC2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534025" y="349672275"/>
          <a:ext cx="604933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122</xdr:row>
      <xdr:rowOff>28575</xdr:rowOff>
    </xdr:from>
    <xdr:to>
      <xdr:col>0</xdr:col>
      <xdr:colOff>641796</xdr:colOff>
      <xdr:row>122</xdr:row>
      <xdr:rowOff>565400</xdr:rowOff>
    </xdr:to>
    <xdr:pic>
      <xdr:nvPicPr>
        <xdr:cNvPr id="614" name="Picture 613" descr="?Cod=768267-AAEC2-3037&amp;Dim=S&amp;Str=1&amp;DS=1&amp;FB=Z">
          <a:extLst>
            <a:ext uri="{FF2B5EF4-FFF2-40B4-BE49-F238E27FC236}">
              <a16:creationId xmlns:a16="http://schemas.microsoft.com/office/drawing/2014/main" xmlns="" id="{2291219F-51F3-4BE7-A950-D39345A89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534026" y="3502437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123</xdr:row>
      <xdr:rowOff>28575</xdr:rowOff>
    </xdr:from>
    <xdr:to>
      <xdr:col>0</xdr:col>
      <xdr:colOff>1342528</xdr:colOff>
      <xdr:row>123</xdr:row>
      <xdr:rowOff>565400</xdr:rowOff>
    </xdr:to>
    <xdr:pic>
      <xdr:nvPicPr>
        <xdr:cNvPr id="623" name="Picture 622" descr="?Cod=818767-FAEC3-8570&amp;Dim=S&amp;Str=1&amp;DS=1&amp;FB=Z">
          <a:extLst>
            <a:ext uri="{FF2B5EF4-FFF2-40B4-BE49-F238E27FC236}">
              <a16:creationId xmlns:a16="http://schemas.microsoft.com/office/drawing/2014/main" xmlns="" id="{7B6DD255-07C5-4464-A04F-C6F6271CE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534026" y="355387275"/>
          <a:ext cx="129490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124</xdr:row>
      <xdr:rowOff>28575</xdr:rowOff>
    </xdr:from>
    <xdr:to>
      <xdr:col>0</xdr:col>
      <xdr:colOff>647130</xdr:colOff>
      <xdr:row>124</xdr:row>
      <xdr:rowOff>565400</xdr:rowOff>
    </xdr:to>
    <xdr:pic>
      <xdr:nvPicPr>
        <xdr:cNvPr id="631" name="Picture 630" descr="?Cod=820696-FAD6L-9741&amp;Dim=S&amp;Str=1&amp;DS=1&amp;FB=Z">
          <a:extLst>
            <a:ext uri="{FF2B5EF4-FFF2-40B4-BE49-F238E27FC236}">
              <a16:creationId xmlns:a16="http://schemas.microsoft.com/office/drawing/2014/main" xmlns="" id="{A8B558BE-A91F-4EDF-BABF-57B530445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5534026" y="359959275"/>
          <a:ext cx="599504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125</xdr:row>
      <xdr:rowOff>28575</xdr:rowOff>
    </xdr:from>
    <xdr:to>
      <xdr:col>0</xdr:col>
      <xdr:colOff>1208244</xdr:colOff>
      <xdr:row>125</xdr:row>
      <xdr:rowOff>565400</xdr:rowOff>
    </xdr:to>
    <xdr:pic>
      <xdr:nvPicPr>
        <xdr:cNvPr id="635" name="Picture 634" descr="?Cod=815278-AAEEM-1523&amp;Dim=S&amp;Str=1&amp;DS=1&amp;FB=Z">
          <a:extLst>
            <a:ext uri="{FF2B5EF4-FFF2-40B4-BE49-F238E27FC236}">
              <a16:creationId xmlns:a16="http://schemas.microsoft.com/office/drawing/2014/main" xmlns="" id="{70CFDCB1-2FF8-4F34-8BCF-A09A4F436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534026" y="362245275"/>
          <a:ext cx="1160618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</xdr:row>
      <xdr:rowOff>28575</xdr:rowOff>
    </xdr:from>
    <xdr:to>
      <xdr:col>0</xdr:col>
      <xdr:colOff>1133160</xdr:colOff>
      <xdr:row>126</xdr:row>
      <xdr:rowOff>565400</xdr:rowOff>
    </xdr:to>
    <xdr:pic>
      <xdr:nvPicPr>
        <xdr:cNvPr id="636" name="Picture 635" descr="?Cod=818705-AAEEM-1523&amp;Dim=S&amp;Str=1&amp;DS=1&amp;FB=Z">
          <a:extLst>
            <a:ext uri="{FF2B5EF4-FFF2-40B4-BE49-F238E27FC236}">
              <a16:creationId xmlns:a16="http://schemas.microsoft.com/office/drawing/2014/main" xmlns="" id="{29FD9CE0-38EB-455E-A4B1-EEE29899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5534025" y="362816775"/>
          <a:ext cx="108553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127</xdr:row>
      <xdr:rowOff>28575</xdr:rowOff>
    </xdr:from>
    <xdr:to>
      <xdr:col>0</xdr:col>
      <xdr:colOff>1249808</xdr:colOff>
      <xdr:row>127</xdr:row>
      <xdr:rowOff>565400</xdr:rowOff>
    </xdr:to>
    <xdr:pic>
      <xdr:nvPicPr>
        <xdr:cNvPr id="637" name="Picture 636" descr="?Cod=815278-AAEEM-3411&amp;Dim=S&amp;Str=1&amp;DS=1&amp;FB=Z">
          <a:extLst>
            <a:ext uri="{FF2B5EF4-FFF2-40B4-BE49-F238E27FC236}">
              <a16:creationId xmlns:a16="http://schemas.microsoft.com/office/drawing/2014/main" xmlns="" id="{9353D5C6-143F-488F-97DE-D1CD56C94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5534026" y="363388275"/>
          <a:ext cx="120218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128</xdr:row>
      <xdr:rowOff>28575</xdr:rowOff>
    </xdr:from>
    <xdr:to>
      <xdr:col>0</xdr:col>
      <xdr:colOff>1208244</xdr:colOff>
      <xdr:row>128</xdr:row>
      <xdr:rowOff>565400</xdr:rowOff>
    </xdr:to>
    <xdr:pic>
      <xdr:nvPicPr>
        <xdr:cNvPr id="638" name="Picture 637" descr="?Cod=815278-AAEEM-6802&amp;Dim=S&amp;Str=1&amp;DS=1&amp;FB=Z">
          <a:extLst>
            <a:ext uri="{FF2B5EF4-FFF2-40B4-BE49-F238E27FC236}">
              <a16:creationId xmlns:a16="http://schemas.microsoft.com/office/drawing/2014/main" xmlns="" id="{7BA1F272-98ED-4CE0-9A40-07F0EB8B9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5534026" y="363959775"/>
          <a:ext cx="1160618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28575</xdr:rowOff>
    </xdr:from>
    <xdr:to>
      <xdr:col>0</xdr:col>
      <xdr:colOff>1133160</xdr:colOff>
      <xdr:row>129</xdr:row>
      <xdr:rowOff>565400</xdr:rowOff>
    </xdr:to>
    <xdr:pic>
      <xdr:nvPicPr>
        <xdr:cNvPr id="639" name="Picture 638" descr="?Cod=847091-AAFDV-1000&amp;Dim=S&amp;Str=1&amp;DS=1&amp;FB=Z">
          <a:extLst>
            <a:ext uri="{FF2B5EF4-FFF2-40B4-BE49-F238E27FC236}">
              <a16:creationId xmlns:a16="http://schemas.microsoft.com/office/drawing/2014/main" xmlns="" id="{2004B536-8FB9-4745-AC1F-B1B909E4D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5534025" y="364531275"/>
          <a:ext cx="108553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</xdr:row>
      <xdr:rowOff>28575</xdr:rowOff>
    </xdr:from>
    <xdr:to>
      <xdr:col>0</xdr:col>
      <xdr:colOff>1133160</xdr:colOff>
      <xdr:row>130</xdr:row>
      <xdr:rowOff>565400</xdr:rowOff>
    </xdr:to>
    <xdr:pic>
      <xdr:nvPicPr>
        <xdr:cNvPr id="640" name="Picture 639" descr="?Cod=847091-AAFDV-2718&amp;Dim=S&amp;Str=1&amp;DS=1&amp;FB=Z">
          <a:extLst>
            <a:ext uri="{FF2B5EF4-FFF2-40B4-BE49-F238E27FC236}">
              <a16:creationId xmlns:a16="http://schemas.microsoft.com/office/drawing/2014/main" xmlns="" id="{665BE75D-9ADB-4026-9627-026D762F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5534025" y="365102775"/>
          <a:ext cx="108553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28575</xdr:rowOff>
    </xdr:from>
    <xdr:to>
      <xdr:col>0</xdr:col>
      <xdr:colOff>1133160</xdr:colOff>
      <xdr:row>131</xdr:row>
      <xdr:rowOff>565400</xdr:rowOff>
    </xdr:to>
    <xdr:pic>
      <xdr:nvPicPr>
        <xdr:cNvPr id="641" name="Picture 640" descr="?Cod=847091-AAFDV-6207&amp;Dim=S&amp;Str=1&amp;DS=1&amp;FB=Z">
          <a:extLst>
            <a:ext uri="{FF2B5EF4-FFF2-40B4-BE49-F238E27FC236}">
              <a16:creationId xmlns:a16="http://schemas.microsoft.com/office/drawing/2014/main" xmlns="" id="{9C37FA53-3E74-4C2C-9CA7-79FEAFA8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5534025" y="365674275"/>
          <a:ext cx="108553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132</xdr:row>
      <xdr:rowOff>28575</xdr:rowOff>
    </xdr:from>
    <xdr:to>
      <xdr:col>0</xdr:col>
      <xdr:colOff>1271724</xdr:colOff>
      <xdr:row>132</xdr:row>
      <xdr:rowOff>565400</xdr:rowOff>
    </xdr:to>
    <xdr:pic>
      <xdr:nvPicPr>
        <xdr:cNvPr id="646" name="Picture 645" descr="?Cod=815883-AAEEM-1523&amp;Dim=S&amp;Str=1&amp;DS=1&amp;FB=Z">
          <a:extLst>
            <a:ext uri="{FF2B5EF4-FFF2-40B4-BE49-F238E27FC236}">
              <a16:creationId xmlns:a16="http://schemas.microsoft.com/office/drawing/2014/main" xmlns="" id="{68FDE1DD-A908-4EA8-871D-8B0D1B77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534026" y="368531775"/>
          <a:ext cx="122409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133</xdr:row>
      <xdr:rowOff>28575</xdr:rowOff>
    </xdr:from>
    <xdr:to>
      <xdr:col>0</xdr:col>
      <xdr:colOff>1249808</xdr:colOff>
      <xdr:row>133</xdr:row>
      <xdr:rowOff>565400</xdr:rowOff>
    </xdr:to>
    <xdr:pic>
      <xdr:nvPicPr>
        <xdr:cNvPr id="647" name="Picture 646" descr="?Cod=815883-AAEEM-3411&amp;Dim=S&amp;Str=1&amp;DS=1&amp;FB=Z">
          <a:extLst>
            <a:ext uri="{FF2B5EF4-FFF2-40B4-BE49-F238E27FC236}">
              <a16:creationId xmlns:a16="http://schemas.microsoft.com/office/drawing/2014/main" xmlns="" id="{4745A36D-72C3-4D3D-A8BA-77D6F4589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5534026" y="369103275"/>
          <a:ext cx="1202182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134</xdr:row>
      <xdr:rowOff>28575</xdr:rowOff>
    </xdr:from>
    <xdr:to>
      <xdr:col>0</xdr:col>
      <xdr:colOff>1271724</xdr:colOff>
      <xdr:row>134</xdr:row>
      <xdr:rowOff>565400</xdr:rowOff>
    </xdr:to>
    <xdr:pic>
      <xdr:nvPicPr>
        <xdr:cNvPr id="648" name="Picture 647" descr="?Cod=815883-AAEEM-6802&amp;Dim=S&amp;Str=1&amp;DS=1&amp;FB=Z">
          <a:extLst>
            <a:ext uri="{FF2B5EF4-FFF2-40B4-BE49-F238E27FC236}">
              <a16:creationId xmlns:a16="http://schemas.microsoft.com/office/drawing/2014/main" xmlns="" id="{AC958B29-6D16-4C1E-9CFB-7CDD24FB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5534026" y="369674775"/>
          <a:ext cx="122409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135</xdr:row>
      <xdr:rowOff>28575</xdr:rowOff>
    </xdr:from>
    <xdr:to>
      <xdr:col>0</xdr:col>
      <xdr:colOff>1367980</xdr:colOff>
      <xdr:row>135</xdr:row>
      <xdr:rowOff>565400</xdr:rowOff>
    </xdr:to>
    <xdr:pic>
      <xdr:nvPicPr>
        <xdr:cNvPr id="654" name="Picture 653" descr="?Cod=815891-AAEEM-3411&amp;Dim=S&amp;Str=1&amp;DS=1&amp;FB=Z">
          <a:extLst>
            <a:ext uri="{FF2B5EF4-FFF2-40B4-BE49-F238E27FC236}">
              <a16:creationId xmlns:a16="http://schemas.microsoft.com/office/drawing/2014/main" xmlns="" id="{AEC1FBFC-9752-456B-A364-20BE56CE2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5534026" y="373103775"/>
          <a:ext cx="1320354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136</xdr:row>
      <xdr:rowOff>28575</xdr:rowOff>
    </xdr:from>
    <xdr:to>
      <xdr:col>0</xdr:col>
      <xdr:colOff>1228662</xdr:colOff>
      <xdr:row>136</xdr:row>
      <xdr:rowOff>565400</xdr:rowOff>
    </xdr:to>
    <xdr:pic>
      <xdr:nvPicPr>
        <xdr:cNvPr id="663" name="Picture 662" descr="?Cod=826720-AAEQ7-3441&amp;Dim=S&amp;Str=1&amp;DS=1&amp;FB=Z">
          <a:extLst>
            <a:ext uri="{FF2B5EF4-FFF2-40B4-BE49-F238E27FC236}">
              <a16:creationId xmlns:a16="http://schemas.microsoft.com/office/drawing/2014/main" xmlns="" id="{DABB0C1E-CC06-4645-A48B-8C643190B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5534026" y="378247275"/>
          <a:ext cx="1181036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137</xdr:row>
      <xdr:rowOff>28575</xdr:rowOff>
    </xdr:from>
    <xdr:to>
      <xdr:col>0</xdr:col>
      <xdr:colOff>877784</xdr:colOff>
      <xdr:row>137</xdr:row>
      <xdr:rowOff>565400</xdr:rowOff>
    </xdr:to>
    <xdr:pic>
      <xdr:nvPicPr>
        <xdr:cNvPr id="665" name="Picture 664" descr="?Cod=815256-AAEEM-1000&amp;Dim=S&amp;Str=1&amp;DS=1&amp;FB=Z">
          <a:extLst>
            <a:ext uri="{FF2B5EF4-FFF2-40B4-BE49-F238E27FC236}">
              <a16:creationId xmlns:a16="http://schemas.microsoft.com/office/drawing/2014/main" xmlns="" id="{CC662DD3-5716-40CB-88B6-9AE9B0335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5534026" y="379390275"/>
          <a:ext cx="83015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138</xdr:row>
      <xdr:rowOff>28575</xdr:rowOff>
    </xdr:from>
    <xdr:to>
      <xdr:col>0</xdr:col>
      <xdr:colOff>1208244</xdr:colOff>
      <xdr:row>138</xdr:row>
      <xdr:rowOff>565400</xdr:rowOff>
    </xdr:to>
    <xdr:pic>
      <xdr:nvPicPr>
        <xdr:cNvPr id="673" name="Picture 672" descr="?Cod=815901-AAEEM-3411&amp;Dim=S&amp;Str=1&amp;DS=1&amp;FB=Z">
          <a:extLst>
            <a:ext uri="{FF2B5EF4-FFF2-40B4-BE49-F238E27FC236}">
              <a16:creationId xmlns:a16="http://schemas.microsoft.com/office/drawing/2014/main" xmlns="" id="{D31550B6-8A9A-49BF-B542-CF627D58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5534026" y="383962275"/>
          <a:ext cx="1160618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28575</xdr:rowOff>
    </xdr:from>
    <xdr:to>
      <xdr:col>0</xdr:col>
      <xdr:colOff>1169450</xdr:colOff>
      <xdr:row>139</xdr:row>
      <xdr:rowOff>565400</xdr:rowOff>
    </xdr:to>
    <xdr:pic>
      <xdr:nvPicPr>
        <xdr:cNvPr id="674" name="Picture 673" descr="?Cod=815901-AAEEM-6802&amp;Dim=S&amp;Str=1&amp;DS=1&amp;FB=Z">
          <a:extLst>
            <a:ext uri="{FF2B5EF4-FFF2-40B4-BE49-F238E27FC236}">
              <a16:creationId xmlns:a16="http://schemas.microsoft.com/office/drawing/2014/main" xmlns="" id="{4E18474D-CC58-4D27-A615-8BC75294C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5534025" y="384533775"/>
          <a:ext cx="1121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</xdr:row>
      <xdr:rowOff>0</xdr:rowOff>
    </xdr:from>
    <xdr:to>
      <xdr:col>0</xdr:col>
      <xdr:colOff>584450</xdr:colOff>
      <xdr:row>140</xdr:row>
      <xdr:rowOff>0</xdr:rowOff>
    </xdr:to>
    <xdr:pic>
      <xdr:nvPicPr>
        <xdr:cNvPr id="678" name="Picture 677" descr="?Cod=839461-F140G-5440&amp;Dim=S&amp;Str=1&amp;DS=1&amp;FB=Z">
          <a:extLst>
            <a:ext uri="{FF2B5EF4-FFF2-40B4-BE49-F238E27FC236}">
              <a16:creationId xmlns:a16="http://schemas.microsoft.com/office/drawing/2014/main" xmlns="" id="{930C3E14-6A40-439D-B409-926E279DE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5534025" y="386819775"/>
          <a:ext cx="536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</xdr:row>
      <xdr:rowOff>28575</xdr:rowOff>
    </xdr:from>
    <xdr:to>
      <xdr:col>0</xdr:col>
      <xdr:colOff>669450</xdr:colOff>
      <xdr:row>140</xdr:row>
      <xdr:rowOff>565400</xdr:rowOff>
    </xdr:to>
    <xdr:pic>
      <xdr:nvPicPr>
        <xdr:cNvPr id="679" name="Picture 678" descr="?Cod=837666-FAEUY-9795&amp;Dim=S&amp;Str=1&amp;DS=1&amp;FB=Z">
          <a:extLst>
            <a:ext uri="{FF2B5EF4-FFF2-40B4-BE49-F238E27FC236}">
              <a16:creationId xmlns:a16="http://schemas.microsoft.com/office/drawing/2014/main" xmlns="" id="{C4C618F8-CB64-4C27-9ABA-FF8B99211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5534025" y="387391275"/>
          <a:ext cx="621825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</xdr:row>
      <xdr:rowOff>28575</xdr:rowOff>
    </xdr:from>
    <xdr:to>
      <xdr:col>0</xdr:col>
      <xdr:colOff>663716</xdr:colOff>
      <xdr:row>141</xdr:row>
      <xdr:rowOff>565400</xdr:rowOff>
    </xdr:to>
    <xdr:pic>
      <xdr:nvPicPr>
        <xdr:cNvPr id="680" name="Picture 679" descr="?Cod=837666-FAEUZ-6254&amp;Dim=S&amp;Str=1&amp;DS=1&amp;FB=Z">
          <a:extLst>
            <a:ext uri="{FF2B5EF4-FFF2-40B4-BE49-F238E27FC236}">
              <a16:creationId xmlns:a16="http://schemas.microsoft.com/office/drawing/2014/main" xmlns="" id="{D33E14AF-537B-4652-98B9-8AF4067C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5534025" y="387962775"/>
          <a:ext cx="616091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142</xdr:row>
      <xdr:rowOff>28575</xdr:rowOff>
    </xdr:from>
    <xdr:to>
      <xdr:col>0</xdr:col>
      <xdr:colOff>641796</xdr:colOff>
      <xdr:row>142</xdr:row>
      <xdr:rowOff>565400</xdr:rowOff>
    </xdr:to>
    <xdr:pic>
      <xdr:nvPicPr>
        <xdr:cNvPr id="681" name="Picture 680" descr="?Cod=837667-FAEUY-9795&amp;Dim=S&amp;Str=1&amp;DS=1&amp;FB=Z">
          <a:extLst>
            <a:ext uri="{FF2B5EF4-FFF2-40B4-BE49-F238E27FC236}">
              <a16:creationId xmlns:a16="http://schemas.microsoft.com/office/drawing/2014/main" xmlns="" id="{959D0BC1-E8E6-4B3A-9742-8B4139732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5534026" y="388534275"/>
          <a:ext cx="594170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28575</xdr:rowOff>
    </xdr:from>
    <xdr:to>
      <xdr:col>0</xdr:col>
      <xdr:colOff>932608</xdr:colOff>
      <xdr:row>143</xdr:row>
      <xdr:rowOff>565400</xdr:rowOff>
    </xdr:to>
    <xdr:pic>
      <xdr:nvPicPr>
        <xdr:cNvPr id="682" name="Picture 681" descr="?Cod=837289-FAE0L-9746&amp;Dim=S&amp;Str=1&amp;DS=1&amp;FB=Z">
          <a:extLst>
            <a:ext uri="{FF2B5EF4-FFF2-40B4-BE49-F238E27FC236}">
              <a16:creationId xmlns:a16="http://schemas.microsoft.com/office/drawing/2014/main" xmlns="" id="{A1C53841-8B36-4ED0-8D0A-42BA4F279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5534025" y="389105775"/>
          <a:ext cx="884983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</xdr:row>
      <xdr:rowOff>28575</xdr:rowOff>
    </xdr:from>
    <xdr:to>
      <xdr:col>0</xdr:col>
      <xdr:colOff>778146</xdr:colOff>
      <xdr:row>144</xdr:row>
      <xdr:rowOff>565400</xdr:rowOff>
    </xdr:to>
    <xdr:pic>
      <xdr:nvPicPr>
        <xdr:cNvPr id="683" name="Picture 682" descr="?Cod=837064-J163G-8044&amp;Dim=S&amp;Str=1&amp;DS=1&amp;FB=Z">
          <a:extLst>
            <a:ext uri="{FF2B5EF4-FFF2-40B4-BE49-F238E27FC236}">
              <a16:creationId xmlns:a16="http://schemas.microsoft.com/office/drawing/2014/main" xmlns="" id="{BF8451C4-E8A2-47E4-A676-8D7F8D49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5534025" y="389677275"/>
          <a:ext cx="73052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</xdr:row>
      <xdr:rowOff>0</xdr:rowOff>
    </xdr:from>
    <xdr:to>
      <xdr:col>0</xdr:col>
      <xdr:colOff>584450</xdr:colOff>
      <xdr:row>145</xdr:row>
      <xdr:rowOff>0</xdr:rowOff>
    </xdr:to>
    <xdr:pic>
      <xdr:nvPicPr>
        <xdr:cNvPr id="684" name="Picture 683" descr="?Cod=837067-J163G-8080&amp;Dim=S&amp;Str=1&amp;DS=1&amp;FB=Z">
          <a:extLst>
            <a:ext uri="{FF2B5EF4-FFF2-40B4-BE49-F238E27FC236}">
              <a16:creationId xmlns:a16="http://schemas.microsoft.com/office/drawing/2014/main" xmlns="" id="{82F64F23-88CA-4692-8D32-A9FE3CFC9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5534025" y="390248775"/>
          <a:ext cx="536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145</xdr:row>
      <xdr:rowOff>28575</xdr:rowOff>
    </xdr:from>
    <xdr:to>
      <xdr:col>0</xdr:col>
      <xdr:colOff>747576</xdr:colOff>
      <xdr:row>145</xdr:row>
      <xdr:rowOff>565400</xdr:rowOff>
    </xdr:to>
    <xdr:pic>
      <xdr:nvPicPr>
        <xdr:cNvPr id="686" name="Picture 685" descr="?Cod=837069-J163G-8044&amp;Dim=S&amp;Str=1&amp;DS=1&amp;FB=Z">
          <a:extLst>
            <a:ext uri="{FF2B5EF4-FFF2-40B4-BE49-F238E27FC236}">
              <a16:creationId xmlns:a16="http://schemas.microsoft.com/office/drawing/2014/main" xmlns="" id="{4DB50896-B3D0-49A6-9A31-49D9C2C73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534026" y="391391775"/>
          <a:ext cx="699950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146</xdr:row>
      <xdr:rowOff>28575</xdr:rowOff>
    </xdr:from>
    <xdr:to>
      <xdr:col>0</xdr:col>
      <xdr:colOff>675292</xdr:colOff>
      <xdr:row>146</xdr:row>
      <xdr:rowOff>565400</xdr:rowOff>
    </xdr:to>
    <xdr:pic>
      <xdr:nvPicPr>
        <xdr:cNvPr id="689" name="Picture 688" descr="?Cod=837419-FAETZ-8554&amp;Dim=S&amp;Str=1&amp;DS=1&amp;FB=Z">
          <a:extLst>
            <a:ext uri="{FF2B5EF4-FFF2-40B4-BE49-F238E27FC236}">
              <a16:creationId xmlns:a16="http://schemas.microsoft.com/office/drawing/2014/main" xmlns="" id="{2CE8CAA2-5EF9-47CB-A106-43306E84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5534026" y="393106275"/>
          <a:ext cx="627666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28575</xdr:rowOff>
    </xdr:from>
    <xdr:to>
      <xdr:col>0</xdr:col>
      <xdr:colOff>658086</xdr:colOff>
      <xdr:row>147</xdr:row>
      <xdr:rowOff>565400</xdr:rowOff>
    </xdr:to>
    <xdr:pic>
      <xdr:nvPicPr>
        <xdr:cNvPr id="692" name="Picture 691" descr="?Cod=837279-IAAF0-8053&amp;Dim=S&amp;Str=1&amp;DS=1&amp;FB=Z">
          <a:extLst>
            <a:ext uri="{FF2B5EF4-FFF2-40B4-BE49-F238E27FC236}">
              <a16:creationId xmlns:a16="http://schemas.microsoft.com/office/drawing/2014/main" xmlns="" id="{F0E24092-B2E7-448D-B171-634838AA5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5534025" y="394820775"/>
          <a:ext cx="61046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28575</xdr:rowOff>
    </xdr:from>
    <xdr:to>
      <xdr:col>0</xdr:col>
      <xdr:colOff>658086</xdr:colOff>
      <xdr:row>148</xdr:row>
      <xdr:rowOff>565400</xdr:rowOff>
    </xdr:to>
    <xdr:pic>
      <xdr:nvPicPr>
        <xdr:cNvPr id="693" name="Picture 692" descr="?Cod=837276-IAAFV-8052&amp;Dim=S&amp;Str=1&amp;DS=1&amp;FB=Z">
          <a:extLst>
            <a:ext uri="{FF2B5EF4-FFF2-40B4-BE49-F238E27FC236}">
              <a16:creationId xmlns:a16="http://schemas.microsoft.com/office/drawing/2014/main" xmlns="" id="{5A660DB5-27DD-418F-8E53-47949F2C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5534025" y="395392275"/>
          <a:ext cx="610461" cy="5368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</xdr:row>
      <xdr:rowOff>28575</xdr:rowOff>
    </xdr:from>
    <xdr:to>
      <xdr:col>0</xdr:col>
      <xdr:colOff>1169450</xdr:colOff>
      <xdr:row>149</xdr:row>
      <xdr:rowOff>565400</xdr:rowOff>
    </xdr:to>
    <xdr:pic>
      <xdr:nvPicPr>
        <xdr:cNvPr id="695" name="Picture 694" descr="?Cod=837412-FAEU5-9846&amp;Dim=S&amp;Str=1&amp;DS=1&amp;FB=Z">
          <a:extLst>
            <a:ext uri="{FF2B5EF4-FFF2-40B4-BE49-F238E27FC236}">
              <a16:creationId xmlns:a16="http://schemas.microsoft.com/office/drawing/2014/main" xmlns="" id="{6887D308-C8AE-4549-9F0A-6E8549F37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5534025" y="396535275"/>
          <a:ext cx="1121825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150</xdr:row>
      <xdr:rowOff>28575</xdr:rowOff>
    </xdr:from>
    <xdr:to>
      <xdr:col>0</xdr:col>
      <xdr:colOff>1208244</xdr:colOff>
      <xdr:row>150</xdr:row>
      <xdr:rowOff>565400</xdr:rowOff>
    </xdr:to>
    <xdr:pic>
      <xdr:nvPicPr>
        <xdr:cNvPr id="696" name="Picture 695" descr="?Cod=837412-AAE45-3045&amp;Dim=S&amp;Str=1&amp;DS=1&amp;FB=Z">
          <a:extLst>
            <a:ext uri="{FF2B5EF4-FFF2-40B4-BE49-F238E27FC236}">
              <a16:creationId xmlns:a16="http://schemas.microsoft.com/office/drawing/2014/main" xmlns="" id="{040578E2-9FA3-4A70-AA0C-F7DDC119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5534026" y="397106775"/>
          <a:ext cx="1160618" cy="53682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151</xdr:row>
      <xdr:rowOff>28575</xdr:rowOff>
    </xdr:from>
    <xdr:to>
      <xdr:col>0</xdr:col>
      <xdr:colOff>1228662</xdr:colOff>
      <xdr:row>151</xdr:row>
      <xdr:rowOff>565400</xdr:rowOff>
    </xdr:to>
    <xdr:pic>
      <xdr:nvPicPr>
        <xdr:cNvPr id="698" name="Picture 697" descr="?Cod=837414-AAEFH-5940&amp;Dim=S&amp;Str=1&amp;DS=1&amp;FB=Z">
          <a:extLst>
            <a:ext uri="{FF2B5EF4-FFF2-40B4-BE49-F238E27FC236}">
              <a16:creationId xmlns:a16="http://schemas.microsoft.com/office/drawing/2014/main" xmlns="" id="{E435E35E-100B-42BB-BF45-565E43B83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5534026" y="398249775"/>
          <a:ext cx="1181036" cy="53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3"/>
  <sheetViews>
    <sheetView tabSelected="1" zoomScaleNormal="100" workbookViewId="0">
      <selection activeCell="B1" sqref="B1"/>
    </sheetView>
  </sheetViews>
  <sheetFormatPr defaultColWidth="9.125" defaultRowHeight="18"/>
  <cols>
    <col min="1" max="1" width="16.625" style="1" customWidth="1"/>
    <col min="2" max="2" width="16.5" style="1" customWidth="1"/>
    <col min="3" max="3" width="12.625" style="1" customWidth="1"/>
    <col min="4" max="4" width="10.625" style="1" bestFit="1" customWidth="1"/>
    <col min="5" max="5" width="14.125" style="1" bestFit="1" customWidth="1"/>
    <col min="6" max="6" width="9.375" style="1" bestFit="1" customWidth="1"/>
    <col min="7" max="8" width="16.5" style="1" customWidth="1"/>
    <col min="9" max="9" width="15.125" style="1" bestFit="1" customWidth="1"/>
    <col min="10" max="10" width="9.375" style="2" customWidth="1"/>
    <col min="11" max="11" width="15.5" style="2" bestFit="1" customWidth="1"/>
    <col min="12" max="12" width="15.625" style="3" customWidth="1"/>
    <col min="13" max="13" width="14.5" style="3" bestFit="1" customWidth="1"/>
    <col min="14" max="14" width="22.5" style="3" customWidth="1"/>
    <col min="15" max="16384" width="9.125" style="1"/>
  </cols>
  <sheetData>
    <row r="1" spans="1:14" ht="33.75">
      <c r="A1" s="8" t="s">
        <v>368</v>
      </c>
    </row>
    <row r="3" spans="1:14" s="7" customFormat="1" ht="36">
      <c r="A3" s="9" t="s">
        <v>360</v>
      </c>
      <c r="B3" s="9" t="s">
        <v>361</v>
      </c>
      <c r="C3" s="9" t="s">
        <v>355</v>
      </c>
      <c r="D3" s="9" t="s">
        <v>362</v>
      </c>
      <c r="E3" s="9" t="s">
        <v>363</v>
      </c>
      <c r="F3" s="9" t="s">
        <v>364</v>
      </c>
      <c r="G3" s="9" t="s">
        <v>365</v>
      </c>
      <c r="H3" s="9" t="s">
        <v>366</v>
      </c>
      <c r="I3" s="9" t="s">
        <v>367</v>
      </c>
      <c r="J3" s="10" t="s">
        <v>356</v>
      </c>
      <c r="K3" s="12" t="s">
        <v>359</v>
      </c>
      <c r="L3" s="11" t="s">
        <v>357</v>
      </c>
      <c r="M3" s="14" t="s">
        <v>369</v>
      </c>
      <c r="N3" s="14" t="s">
        <v>358</v>
      </c>
    </row>
    <row r="4" spans="1:14" ht="84" customHeight="1">
      <c r="A4" s="4"/>
      <c r="B4" s="4" t="s">
        <v>3</v>
      </c>
      <c r="C4" s="4" t="s">
        <v>1</v>
      </c>
      <c r="D4" s="4">
        <v>782919</v>
      </c>
      <c r="E4" s="4" t="s">
        <v>8</v>
      </c>
      <c r="F4" s="4">
        <v>9762</v>
      </c>
      <c r="G4" s="4" t="s">
        <v>10</v>
      </c>
      <c r="H4" s="4" t="s">
        <v>11</v>
      </c>
      <c r="I4" s="4" t="s">
        <v>9</v>
      </c>
      <c r="J4" s="5">
        <v>13</v>
      </c>
      <c r="K4" s="13"/>
      <c r="L4" s="6">
        <v>1790</v>
      </c>
      <c r="M4" s="15">
        <v>691.1</v>
      </c>
      <c r="N4" s="15">
        <f t="shared" ref="N4:N26" si="0">M4*K4</f>
        <v>0</v>
      </c>
    </row>
    <row r="5" spans="1:14" ht="84" customHeight="1">
      <c r="A5" s="4"/>
      <c r="B5" s="4" t="s">
        <v>3</v>
      </c>
      <c r="C5" s="4" t="s">
        <v>0</v>
      </c>
      <c r="D5" s="4">
        <v>443497</v>
      </c>
      <c r="E5" s="4" t="s">
        <v>21</v>
      </c>
      <c r="F5" s="4">
        <v>1000</v>
      </c>
      <c r="G5" s="4" t="s">
        <v>22</v>
      </c>
      <c r="H5" s="4" t="s">
        <v>23</v>
      </c>
      <c r="I5" s="4" t="s">
        <v>5</v>
      </c>
      <c r="J5" s="5">
        <v>9</v>
      </c>
      <c r="K5" s="13"/>
      <c r="L5" s="6">
        <v>2600</v>
      </c>
      <c r="M5" s="15">
        <v>976</v>
      </c>
      <c r="N5" s="15">
        <f t="shared" si="0"/>
        <v>0</v>
      </c>
    </row>
    <row r="6" spans="1:14" ht="84" customHeight="1">
      <c r="A6" s="4"/>
      <c r="B6" s="4" t="s">
        <v>3</v>
      </c>
      <c r="C6" s="4" t="s">
        <v>0</v>
      </c>
      <c r="D6" s="4">
        <v>443497</v>
      </c>
      <c r="E6" s="4" t="s">
        <v>21</v>
      </c>
      <c r="F6" s="4">
        <v>9042</v>
      </c>
      <c r="G6" s="4" t="s">
        <v>24</v>
      </c>
      <c r="H6" s="4" t="s">
        <v>25</v>
      </c>
      <c r="I6" s="4" t="s">
        <v>5</v>
      </c>
      <c r="J6" s="5">
        <v>4</v>
      </c>
      <c r="K6" s="13"/>
      <c r="L6" s="6">
        <v>2600</v>
      </c>
      <c r="M6" s="15">
        <v>976</v>
      </c>
      <c r="N6" s="15">
        <f t="shared" si="0"/>
        <v>0</v>
      </c>
    </row>
    <row r="7" spans="1:14" ht="84" customHeight="1">
      <c r="A7" s="4"/>
      <c r="B7" s="4" t="s">
        <v>3</v>
      </c>
      <c r="C7" s="4" t="s">
        <v>0</v>
      </c>
      <c r="D7" s="4">
        <v>777263</v>
      </c>
      <c r="E7" s="4" t="s">
        <v>26</v>
      </c>
      <c r="F7" s="4">
        <v>1000</v>
      </c>
      <c r="G7" s="4" t="s">
        <v>20</v>
      </c>
      <c r="H7" s="4" t="s">
        <v>27</v>
      </c>
      <c r="I7" s="4" t="s">
        <v>5</v>
      </c>
      <c r="J7" s="5">
        <v>2</v>
      </c>
      <c r="K7" s="13"/>
      <c r="L7" s="6">
        <v>1800</v>
      </c>
      <c r="M7" s="15">
        <v>691.1</v>
      </c>
      <c r="N7" s="15">
        <f t="shared" si="0"/>
        <v>0</v>
      </c>
    </row>
    <row r="8" spans="1:14" ht="84" customHeight="1">
      <c r="A8" s="4"/>
      <c r="B8" s="4" t="s">
        <v>3</v>
      </c>
      <c r="C8" s="4" t="s">
        <v>0</v>
      </c>
      <c r="D8" s="4">
        <v>443497</v>
      </c>
      <c r="E8" s="4" t="s">
        <v>28</v>
      </c>
      <c r="F8" s="4">
        <v>1000</v>
      </c>
      <c r="G8" s="4" t="s">
        <v>20</v>
      </c>
      <c r="H8" s="4" t="s">
        <v>29</v>
      </c>
      <c r="I8" s="4" t="s">
        <v>5</v>
      </c>
      <c r="J8" s="5">
        <v>3</v>
      </c>
      <c r="K8" s="13"/>
      <c r="L8" s="6">
        <v>2700</v>
      </c>
      <c r="M8" s="15">
        <v>1423.8</v>
      </c>
      <c r="N8" s="15">
        <f t="shared" si="0"/>
        <v>0</v>
      </c>
    </row>
    <row r="9" spans="1:14" ht="84" customHeight="1">
      <c r="A9" s="4"/>
      <c r="B9" s="4" t="s">
        <v>3</v>
      </c>
      <c r="C9" s="4" t="s">
        <v>0</v>
      </c>
      <c r="D9" s="4">
        <v>443497</v>
      </c>
      <c r="E9" s="4" t="s">
        <v>31</v>
      </c>
      <c r="F9" s="4">
        <v>8106</v>
      </c>
      <c r="G9" s="4" t="s">
        <v>32</v>
      </c>
      <c r="H9" s="4" t="s">
        <v>33</v>
      </c>
      <c r="I9" s="4" t="s">
        <v>5</v>
      </c>
      <c r="J9" s="5">
        <v>3</v>
      </c>
      <c r="K9" s="13"/>
      <c r="L9" s="6">
        <v>2300</v>
      </c>
      <c r="M9" s="15">
        <v>1220.2</v>
      </c>
      <c r="N9" s="15">
        <f t="shared" si="0"/>
        <v>0</v>
      </c>
    </row>
    <row r="10" spans="1:14" ht="84" customHeight="1">
      <c r="A10" s="4"/>
      <c r="B10" s="4" t="s">
        <v>3</v>
      </c>
      <c r="C10" s="4" t="s">
        <v>0</v>
      </c>
      <c r="D10" s="4">
        <v>802448</v>
      </c>
      <c r="E10" s="4" t="s">
        <v>30</v>
      </c>
      <c r="F10" s="4">
        <v>1000</v>
      </c>
      <c r="G10" s="4" t="s">
        <v>20</v>
      </c>
      <c r="H10" s="4" t="s">
        <v>37</v>
      </c>
      <c r="I10" s="4" t="s">
        <v>38</v>
      </c>
      <c r="J10" s="5">
        <v>6</v>
      </c>
      <c r="K10" s="13"/>
      <c r="L10" s="6">
        <v>2100</v>
      </c>
      <c r="M10" s="15">
        <v>797.9</v>
      </c>
      <c r="N10" s="15">
        <f t="shared" si="0"/>
        <v>0</v>
      </c>
    </row>
    <row r="11" spans="1:14" ht="84" customHeight="1">
      <c r="A11" s="4"/>
      <c r="B11" s="4" t="s">
        <v>3</v>
      </c>
      <c r="C11" s="4" t="s">
        <v>1</v>
      </c>
      <c r="D11" s="4">
        <v>779784</v>
      </c>
      <c r="E11" s="4" t="s">
        <v>39</v>
      </c>
      <c r="F11" s="4">
        <v>8534</v>
      </c>
      <c r="G11" s="4" t="s">
        <v>40</v>
      </c>
      <c r="H11" s="4" t="s">
        <v>41</v>
      </c>
      <c r="I11" s="4" t="s">
        <v>42</v>
      </c>
      <c r="J11" s="5">
        <v>64</v>
      </c>
      <c r="K11" s="13"/>
      <c r="L11" s="6">
        <v>1150</v>
      </c>
      <c r="M11" s="15">
        <v>614.79999999999995</v>
      </c>
      <c r="N11" s="15">
        <f t="shared" si="0"/>
        <v>0</v>
      </c>
    </row>
    <row r="12" spans="1:14" ht="84" customHeight="1">
      <c r="A12" s="4"/>
      <c r="B12" s="4" t="s">
        <v>3</v>
      </c>
      <c r="C12" s="4" t="s">
        <v>1</v>
      </c>
      <c r="D12" s="4">
        <v>795113</v>
      </c>
      <c r="E12" s="4" t="s">
        <v>39</v>
      </c>
      <c r="F12" s="4">
        <v>8534</v>
      </c>
      <c r="G12" s="4" t="s">
        <v>40</v>
      </c>
      <c r="H12" s="4" t="s">
        <v>45</v>
      </c>
      <c r="I12" s="4" t="s">
        <v>4</v>
      </c>
      <c r="J12" s="5">
        <v>40</v>
      </c>
      <c r="K12" s="13"/>
      <c r="L12" s="6">
        <v>2100</v>
      </c>
      <c r="M12" s="15">
        <v>1118.5</v>
      </c>
      <c r="N12" s="15">
        <f t="shared" si="0"/>
        <v>0</v>
      </c>
    </row>
    <row r="13" spans="1:14" ht="84" customHeight="1">
      <c r="A13" s="4"/>
      <c r="B13" s="4" t="s">
        <v>3</v>
      </c>
      <c r="C13" s="4" t="s">
        <v>1</v>
      </c>
      <c r="D13" s="4">
        <v>811705</v>
      </c>
      <c r="E13" s="4" t="s">
        <v>39</v>
      </c>
      <c r="F13" s="4">
        <v>8534</v>
      </c>
      <c r="G13" s="4" t="s">
        <v>40</v>
      </c>
      <c r="H13" s="4" t="s">
        <v>46</v>
      </c>
      <c r="I13" s="4" t="s">
        <v>4</v>
      </c>
      <c r="J13" s="5">
        <v>29</v>
      </c>
      <c r="K13" s="13"/>
      <c r="L13" s="6">
        <v>1980</v>
      </c>
      <c r="M13" s="15">
        <v>1057.4000000000001</v>
      </c>
      <c r="N13" s="15">
        <f t="shared" si="0"/>
        <v>0</v>
      </c>
    </row>
    <row r="14" spans="1:14" ht="84" customHeight="1">
      <c r="A14" s="4"/>
      <c r="B14" s="4" t="s">
        <v>3</v>
      </c>
      <c r="C14" s="4" t="s">
        <v>1</v>
      </c>
      <c r="D14" s="4">
        <v>795221</v>
      </c>
      <c r="E14" s="4" t="s">
        <v>47</v>
      </c>
      <c r="F14" s="4">
        <v>8745</v>
      </c>
      <c r="G14" s="4" t="s">
        <v>48</v>
      </c>
      <c r="H14" s="4" t="s">
        <v>49</v>
      </c>
      <c r="I14" s="4" t="s">
        <v>50</v>
      </c>
      <c r="J14" s="5">
        <v>3</v>
      </c>
      <c r="K14" s="13"/>
      <c r="L14" s="6">
        <v>1980</v>
      </c>
      <c r="M14" s="15">
        <v>1057.4000000000001</v>
      </c>
      <c r="N14" s="15">
        <f t="shared" si="0"/>
        <v>0</v>
      </c>
    </row>
    <row r="15" spans="1:14" ht="84" customHeight="1">
      <c r="A15" s="4"/>
      <c r="B15" s="4" t="s">
        <v>3</v>
      </c>
      <c r="C15" s="4" t="s">
        <v>1</v>
      </c>
      <c r="D15" s="4">
        <v>765043</v>
      </c>
      <c r="E15" s="4" t="s">
        <v>53</v>
      </c>
      <c r="F15" s="4">
        <v>9897</v>
      </c>
      <c r="G15" s="4" t="s">
        <v>54</v>
      </c>
      <c r="H15" s="4" t="s">
        <v>55</v>
      </c>
      <c r="I15" s="4" t="s">
        <v>7</v>
      </c>
      <c r="J15" s="5">
        <v>33</v>
      </c>
      <c r="K15" s="13"/>
      <c r="L15" s="6">
        <v>1500</v>
      </c>
      <c r="M15" s="15">
        <v>813.2</v>
      </c>
      <c r="N15" s="15">
        <f t="shared" si="0"/>
        <v>0</v>
      </c>
    </row>
    <row r="16" spans="1:14" ht="84" customHeight="1">
      <c r="A16" s="4"/>
      <c r="B16" s="4" t="s">
        <v>3</v>
      </c>
      <c r="C16" s="4" t="s">
        <v>0</v>
      </c>
      <c r="D16" s="4">
        <v>744434</v>
      </c>
      <c r="E16" s="4" t="s">
        <v>72</v>
      </c>
      <c r="F16" s="4">
        <v>1000</v>
      </c>
      <c r="G16" s="4" t="s">
        <v>16</v>
      </c>
      <c r="H16" s="4" t="s">
        <v>73</v>
      </c>
      <c r="I16" s="4" t="s">
        <v>15</v>
      </c>
      <c r="J16" s="5">
        <v>17</v>
      </c>
      <c r="K16" s="13"/>
      <c r="L16" s="6">
        <v>2100</v>
      </c>
      <c r="M16" s="15">
        <v>1118.5</v>
      </c>
      <c r="N16" s="15">
        <f t="shared" si="0"/>
        <v>0</v>
      </c>
    </row>
    <row r="17" spans="1:14" ht="84" customHeight="1">
      <c r="A17" s="4"/>
      <c r="B17" s="4" t="s">
        <v>3</v>
      </c>
      <c r="C17" s="4" t="s">
        <v>0</v>
      </c>
      <c r="D17" s="4">
        <v>744434</v>
      </c>
      <c r="E17" s="4" t="s">
        <v>72</v>
      </c>
      <c r="F17" s="4">
        <v>9022</v>
      </c>
      <c r="G17" s="4" t="s">
        <v>61</v>
      </c>
      <c r="H17" s="4" t="s">
        <v>74</v>
      </c>
      <c r="I17" s="4" t="s">
        <v>15</v>
      </c>
      <c r="J17" s="5">
        <v>5</v>
      </c>
      <c r="K17" s="13"/>
      <c r="L17" s="6">
        <v>2100</v>
      </c>
      <c r="M17" s="15">
        <v>797.9</v>
      </c>
      <c r="N17" s="15">
        <f t="shared" si="0"/>
        <v>0</v>
      </c>
    </row>
    <row r="18" spans="1:14" ht="84" customHeight="1">
      <c r="A18" s="4"/>
      <c r="B18" s="4" t="s">
        <v>3</v>
      </c>
      <c r="C18" s="4" t="s">
        <v>1</v>
      </c>
      <c r="D18" s="4">
        <v>699268</v>
      </c>
      <c r="E18" s="4" t="s">
        <v>51</v>
      </c>
      <c r="F18" s="4">
        <v>8358</v>
      </c>
      <c r="G18" s="4" t="s">
        <v>52</v>
      </c>
      <c r="H18" s="4" t="s">
        <v>77</v>
      </c>
      <c r="I18" s="4" t="s">
        <v>5</v>
      </c>
      <c r="J18" s="5">
        <v>42</v>
      </c>
      <c r="K18" s="13"/>
      <c r="L18" s="6">
        <v>2300</v>
      </c>
      <c r="M18" s="15">
        <v>869.2</v>
      </c>
      <c r="N18" s="15">
        <f t="shared" si="0"/>
        <v>0</v>
      </c>
    </row>
    <row r="19" spans="1:14" ht="84" customHeight="1">
      <c r="A19" s="4"/>
      <c r="B19" s="4" t="s">
        <v>3</v>
      </c>
      <c r="C19" s="4" t="s">
        <v>1</v>
      </c>
      <c r="D19" s="4">
        <v>724645</v>
      </c>
      <c r="E19" s="4" t="s">
        <v>51</v>
      </c>
      <c r="F19" s="4">
        <v>8367</v>
      </c>
      <c r="G19" s="4" t="s">
        <v>78</v>
      </c>
      <c r="H19" s="4" t="s">
        <v>79</v>
      </c>
      <c r="I19" s="4" t="s">
        <v>5</v>
      </c>
      <c r="J19" s="5">
        <v>18</v>
      </c>
      <c r="K19" s="13"/>
      <c r="L19" s="6">
        <v>2100</v>
      </c>
      <c r="M19" s="15">
        <v>1118.5</v>
      </c>
      <c r="N19" s="15">
        <f t="shared" si="0"/>
        <v>0</v>
      </c>
    </row>
    <row r="20" spans="1:14" ht="84" customHeight="1">
      <c r="A20" s="4"/>
      <c r="B20" s="4" t="s">
        <v>3</v>
      </c>
      <c r="C20" s="4" t="s">
        <v>0</v>
      </c>
      <c r="D20" s="4">
        <v>699268</v>
      </c>
      <c r="E20" s="4" t="s">
        <v>80</v>
      </c>
      <c r="F20" s="4">
        <v>9022</v>
      </c>
      <c r="G20" s="4" t="s">
        <v>61</v>
      </c>
      <c r="H20" s="4" t="s">
        <v>81</v>
      </c>
      <c r="I20" s="4" t="s">
        <v>5</v>
      </c>
      <c r="J20" s="5">
        <v>5</v>
      </c>
      <c r="K20" s="13"/>
      <c r="L20" s="6">
        <v>2650</v>
      </c>
      <c r="M20" s="15">
        <v>996.4</v>
      </c>
      <c r="N20" s="15">
        <f t="shared" si="0"/>
        <v>0</v>
      </c>
    </row>
    <row r="21" spans="1:14" ht="84" customHeight="1">
      <c r="A21" s="4"/>
      <c r="B21" s="4" t="s">
        <v>3</v>
      </c>
      <c r="C21" s="4" t="s">
        <v>1</v>
      </c>
      <c r="D21" s="4">
        <v>820429</v>
      </c>
      <c r="E21" s="4" t="s">
        <v>70</v>
      </c>
      <c r="F21" s="4">
        <v>9755</v>
      </c>
      <c r="G21" s="4" t="s">
        <v>71</v>
      </c>
      <c r="H21" s="4" t="s">
        <v>84</v>
      </c>
      <c r="I21" s="4" t="s">
        <v>38</v>
      </c>
      <c r="J21" s="5">
        <v>20</v>
      </c>
      <c r="K21" s="13"/>
      <c r="L21" s="6">
        <v>1900</v>
      </c>
      <c r="M21" s="15">
        <v>1016.7</v>
      </c>
      <c r="N21" s="15">
        <f t="shared" si="0"/>
        <v>0</v>
      </c>
    </row>
    <row r="22" spans="1:14" ht="84" customHeight="1">
      <c r="A22" s="4"/>
      <c r="B22" s="4" t="s">
        <v>3</v>
      </c>
      <c r="C22" s="4" t="s">
        <v>0</v>
      </c>
      <c r="D22" s="4">
        <v>742360</v>
      </c>
      <c r="E22" s="4" t="s">
        <v>85</v>
      </c>
      <c r="F22" s="4">
        <v>9504</v>
      </c>
      <c r="G22" s="4" t="s">
        <v>86</v>
      </c>
      <c r="H22" s="4" t="s">
        <v>87</v>
      </c>
      <c r="I22" s="4" t="s">
        <v>38</v>
      </c>
      <c r="J22" s="5">
        <v>17</v>
      </c>
      <c r="K22" s="13"/>
      <c r="L22" s="6">
        <v>1650</v>
      </c>
      <c r="M22" s="15">
        <v>640.20000000000005</v>
      </c>
      <c r="N22" s="15">
        <f t="shared" si="0"/>
        <v>0</v>
      </c>
    </row>
    <row r="23" spans="1:14" ht="84" customHeight="1">
      <c r="A23" s="4"/>
      <c r="B23" s="4" t="s">
        <v>3</v>
      </c>
      <c r="C23" s="4" t="s">
        <v>0</v>
      </c>
      <c r="D23" s="4">
        <v>820429</v>
      </c>
      <c r="E23" s="4" t="s">
        <v>66</v>
      </c>
      <c r="F23" s="4">
        <v>1000</v>
      </c>
      <c r="G23" s="4" t="s">
        <v>20</v>
      </c>
      <c r="H23" s="4" t="s">
        <v>88</v>
      </c>
      <c r="I23" s="4" t="s">
        <v>38</v>
      </c>
      <c r="J23" s="5">
        <v>24</v>
      </c>
      <c r="K23" s="13"/>
      <c r="L23" s="6">
        <v>1900</v>
      </c>
      <c r="M23" s="15">
        <v>1016.7</v>
      </c>
      <c r="N23" s="15">
        <f t="shared" si="0"/>
        <v>0</v>
      </c>
    </row>
    <row r="24" spans="1:14" ht="84" customHeight="1">
      <c r="A24" s="4"/>
      <c r="B24" s="4" t="s">
        <v>3</v>
      </c>
      <c r="C24" s="4" t="s">
        <v>0</v>
      </c>
      <c r="D24" s="4">
        <v>820429</v>
      </c>
      <c r="E24" s="4" t="s">
        <v>66</v>
      </c>
      <c r="F24" s="4">
        <v>2718</v>
      </c>
      <c r="G24" s="4" t="s">
        <v>64</v>
      </c>
      <c r="H24" s="4" t="s">
        <v>89</v>
      </c>
      <c r="I24" s="4" t="s">
        <v>38</v>
      </c>
      <c r="J24" s="5">
        <v>13</v>
      </c>
      <c r="K24" s="13"/>
      <c r="L24" s="6">
        <v>1900</v>
      </c>
      <c r="M24" s="15">
        <v>1016.7</v>
      </c>
      <c r="N24" s="15">
        <f t="shared" si="0"/>
        <v>0</v>
      </c>
    </row>
    <row r="25" spans="1:14" ht="84" customHeight="1">
      <c r="A25" s="4"/>
      <c r="B25" s="4" t="s">
        <v>3</v>
      </c>
      <c r="C25" s="4" t="s">
        <v>0</v>
      </c>
      <c r="D25" s="4">
        <v>820429</v>
      </c>
      <c r="E25" s="4" t="s">
        <v>66</v>
      </c>
      <c r="F25" s="4">
        <v>6207</v>
      </c>
      <c r="G25" s="4" t="s">
        <v>17</v>
      </c>
      <c r="H25" s="4" t="s">
        <v>90</v>
      </c>
      <c r="I25" s="4" t="s">
        <v>38</v>
      </c>
      <c r="J25" s="5">
        <v>19</v>
      </c>
      <c r="K25" s="13"/>
      <c r="L25" s="6">
        <v>1900</v>
      </c>
      <c r="M25" s="15">
        <v>1016.7</v>
      </c>
      <c r="N25" s="15">
        <f t="shared" si="0"/>
        <v>0</v>
      </c>
    </row>
    <row r="26" spans="1:14" ht="84" customHeight="1">
      <c r="A26" s="4"/>
      <c r="B26" s="4" t="s">
        <v>3</v>
      </c>
      <c r="C26" s="4" t="s">
        <v>0</v>
      </c>
      <c r="D26" s="4">
        <v>820429</v>
      </c>
      <c r="E26" s="4" t="s">
        <v>66</v>
      </c>
      <c r="F26" s="4">
        <v>6705</v>
      </c>
      <c r="G26" s="4" t="s">
        <v>91</v>
      </c>
      <c r="H26" s="4" t="s">
        <v>92</v>
      </c>
      <c r="I26" s="4" t="s">
        <v>38</v>
      </c>
      <c r="J26" s="5">
        <v>10</v>
      </c>
      <c r="K26" s="13"/>
      <c r="L26" s="6">
        <v>1900</v>
      </c>
      <c r="M26" s="15">
        <v>726.7</v>
      </c>
      <c r="N26" s="15">
        <f t="shared" si="0"/>
        <v>0</v>
      </c>
    </row>
    <row r="27" spans="1:14" ht="84" customHeight="1">
      <c r="A27" s="4"/>
      <c r="B27" s="4" t="s">
        <v>3</v>
      </c>
      <c r="C27" s="4" t="s">
        <v>1</v>
      </c>
      <c r="D27" s="4">
        <v>779531</v>
      </c>
      <c r="E27" s="4" t="s">
        <v>93</v>
      </c>
      <c r="F27" s="4">
        <v>9566</v>
      </c>
      <c r="G27" s="4" t="s">
        <v>94</v>
      </c>
      <c r="H27" s="4" t="s">
        <v>95</v>
      </c>
      <c r="I27" s="4" t="s">
        <v>9</v>
      </c>
      <c r="J27" s="5">
        <v>3</v>
      </c>
      <c r="K27" s="13"/>
      <c r="L27" s="6">
        <v>2200</v>
      </c>
      <c r="M27" s="15">
        <v>833.6</v>
      </c>
      <c r="N27" s="15">
        <f t="shared" ref="N27:N57" si="1">M27*K27</f>
        <v>0</v>
      </c>
    </row>
    <row r="28" spans="1:14" ht="84" customHeight="1">
      <c r="A28" s="4"/>
      <c r="B28" s="4" t="s">
        <v>3</v>
      </c>
      <c r="C28" s="4" t="s">
        <v>0</v>
      </c>
      <c r="D28" s="4">
        <v>782889</v>
      </c>
      <c r="E28" s="4" t="s">
        <v>98</v>
      </c>
      <c r="F28" s="4">
        <v>1000</v>
      </c>
      <c r="G28" s="4" t="s">
        <v>16</v>
      </c>
      <c r="H28" s="4" t="s">
        <v>99</v>
      </c>
      <c r="I28" s="4" t="s">
        <v>4</v>
      </c>
      <c r="J28" s="5">
        <v>9</v>
      </c>
      <c r="K28" s="13"/>
      <c r="L28" s="6">
        <v>3200</v>
      </c>
      <c r="M28" s="15">
        <v>1678.2</v>
      </c>
      <c r="N28" s="15">
        <f t="shared" si="1"/>
        <v>0</v>
      </c>
    </row>
    <row r="29" spans="1:14" ht="84" customHeight="1">
      <c r="A29" s="4"/>
      <c r="B29" s="4" t="s">
        <v>3</v>
      </c>
      <c r="C29" s="4" t="s">
        <v>0</v>
      </c>
      <c r="D29" s="4">
        <v>782889</v>
      </c>
      <c r="E29" s="4" t="s">
        <v>98</v>
      </c>
      <c r="F29" s="4">
        <v>6207</v>
      </c>
      <c r="G29" s="4" t="s">
        <v>17</v>
      </c>
      <c r="H29" s="4" t="s">
        <v>100</v>
      </c>
      <c r="I29" s="4" t="s">
        <v>4</v>
      </c>
      <c r="J29" s="5">
        <v>14</v>
      </c>
      <c r="K29" s="13"/>
      <c r="L29" s="6">
        <v>3200</v>
      </c>
      <c r="M29" s="15">
        <v>1678.2</v>
      </c>
      <c r="N29" s="15">
        <f t="shared" si="1"/>
        <v>0</v>
      </c>
    </row>
    <row r="30" spans="1:14" ht="84" customHeight="1">
      <c r="A30" s="4"/>
      <c r="B30" s="4" t="s">
        <v>3</v>
      </c>
      <c r="C30" s="4" t="s">
        <v>0</v>
      </c>
      <c r="D30" s="4">
        <v>782889</v>
      </c>
      <c r="E30" s="4" t="s">
        <v>98</v>
      </c>
      <c r="F30" s="4">
        <v>9540</v>
      </c>
      <c r="G30" s="4" t="s">
        <v>101</v>
      </c>
      <c r="H30" s="4" t="s">
        <v>102</v>
      </c>
      <c r="I30" s="4" t="s">
        <v>4</v>
      </c>
      <c r="J30" s="5">
        <v>4</v>
      </c>
      <c r="K30" s="13"/>
      <c r="L30" s="6">
        <v>3200</v>
      </c>
      <c r="M30" s="15">
        <v>1678.2</v>
      </c>
      <c r="N30" s="15">
        <f t="shared" si="1"/>
        <v>0</v>
      </c>
    </row>
    <row r="31" spans="1:14" ht="84" customHeight="1">
      <c r="A31" s="4"/>
      <c r="B31" s="4" t="s">
        <v>3</v>
      </c>
      <c r="C31" s="4" t="s">
        <v>1</v>
      </c>
      <c r="D31" s="4">
        <v>788211</v>
      </c>
      <c r="E31" s="4" t="s">
        <v>103</v>
      </c>
      <c r="F31" s="4">
        <v>9786</v>
      </c>
      <c r="G31" s="4" t="s">
        <v>104</v>
      </c>
      <c r="H31" s="4" t="s">
        <v>105</v>
      </c>
      <c r="I31" s="4" t="s">
        <v>7</v>
      </c>
      <c r="J31" s="5">
        <v>4</v>
      </c>
      <c r="K31" s="13"/>
      <c r="L31" s="6">
        <v>1590</v>
      </c>
      <c r="M31" s="15">
        <v>859</v>
      </c>
      <c r="N31" s="15">
        <f t="shared" si="1"/>
        <v>0</v>
      </c>
    </row>
    <row r="32" spans="1:14" ht="84" customHeight="1">
      <c r="A32" s="4"/>
      <c r="B32" s="4" t="s">
        <v>3</v>
      </c>
      <c r="C32" s="4" t="s">
        <v>1</v>
      </c>
      <c r="D32" s="4">
        <v>788211</v>
      </c>
      <c r="E32" s="4" t="s">
        <v>103</v>
      </c>
      <c r="F32" s="4">
        <v>1058</v>
      </c>
      <c r="G32" s="4" t="s">
        <v>106</v>
      </c>
      <c r="H32" s="4" t="s">
        <v>107</v>
      </c>
      <c r="I32" s="4" t="s">
        <v>7</v>
      </c>
      <c r="J32" s="5">
        <v>2</v>
      </c>
      <c r="K32" s="13"/>
      <c r="L32" s="6">
        <v>1590</v>
      </c>
      <c r="M32" s="15">
        <v>859</v>
      </c>
      <c r="N32" s="15">
        <f t="shared" si="1"/>
        <v>0</v>
      </c>
    </row>
    <row r="33" spans="1:14" ht="84" customHeight="1">
      <c r="A33" s="4"/>
      <c r="B33" s="4" t="s">
        <v>3</v>
      </c>
      <c r="C33" s="4" t="s">
        <v>1</v>
      </c>
      <c r="D33" s="4">
        <v>786027</v>
      </c>
      <c r="E33" s="4" t="s">
        <v>12</v>
      </c>
      <c r="F33" s="4">
        <v>9041</v>
      </c>
      <c r="G33" s="4" t="s">
        <v>13</v>
      </c>
      <c r="H33" s="4" t="s">
        <v>108</v>
      </c>
      <c r="I33" s="4" t="s">
        <v>5</v>
      </c>
      <c r="J33" s="5">
        <v>2</v>
      </c>
      <c r="K33" s="13"/>
      <c r="L33" s="6">
        <v>2700</v>
      </c>
      <c r="M33" s="15">
        <v>736.9</v>
      </c>
      <c r="N33" s="15">
        <f t="shared" si="1"/>
        <v>0</v>
      </c>
    </row>
    <row r="34" spans="1:14" ht="84" customHeight="1">
      <c r="A34" s="4"/>
      <c r="B34" s="4" t="s">
        <v>3</v>
      </c>
      <c r="C34" s="4" t="s">
        <v>0</v>
      </c>
      <c r="D34" s="4">
        <v>805832</v>
      </c>
      <c r="E34" s="4" t="s">
        <v>109</v>
      </c>
      <c r="F34" s="4">
        <v>1000</v>
      </c>
      <c r="G34" s="4" t="s">
        <v>20</v>
      </c>
      <c r="H34" s="4" t="s">
        <v>110</v>
      </c>
      <c r="I34" s="4" t="s">
        <v>7</v>
      </c>
      <c r="J34" s="5">
        <v>4</v>
      </c>
      <c r="K34" s="13"/>
      <c r="L34" s="6">
        <v>3500</v>
      </c>
      <c r="M34" s="15">
        <v>940.4</v>
      </c>
      <c r="N34" s="15">
        <f t="shared" si="1"/>
        <v>0</v>
      </c>
    </row>
    <row r="35" spans="1:14" ht="84" customHeight="1">
      <c r="A35" s="4"/>
      <c r="B35" s="4" t="s">
        <v>3</v>
      </c>
      <c r="C35" s="4" t="s">
        <v>0</v>
      </c>
      <c r="D35" s="4">
        <v>805832</v>
      </c>
      <c r="E35" s="4" t="s">
        <v>109</v>
      </c>
      <c r="F35" s="4">
        <v>9715</v>
      </c>
      <c r="G35" s="4" t="s">
        <v>111</v>
      </c>
      <c r="H35" s="4" t="s">
        <v>112</v>
      </c>
      <c r="I35" s="4" t="s">
        <v>7</v>
      </c>
      <c r="J35" s="5">
        <v>4</v>
      </c>
      <c r="K35" s="13"/>
      <c r="L35" s="6">
        <v>3500</v>
      </c>
      <c r="M35" s="15">
        <v>940.4</v>
      </c>
      <c r="N35" s="15">
        <f t="shared" si="1"/>
        <v>0</v>
      </c>
    </row>
    <row r="36" spans="1:14" ht="84" customHeight="1">
      <c r="A36" s="4"/>
      <c r="B36" s="4" t="s">
        <v>3</v>
      </c>
      <c r="C36" s="4" t="s">
        <v>0</v>
      </c>
      <c r="D36" s="4">
        <v>805816</v>
      </c>
      <c r="E36" s="4" t="s">
        <v>113</v>
      </c>
      <c r="F36" s="4">
        <v>9715</v>
      </c>
      <c r="G36" s="4" t="s">
        <v>111</v>
      </c>
      <c r="H36" s="4" t="s">
        <v>114</v>
      </c>
      <c r="I36" s="4" t="s">
        <v>15</v>
      </c>
      <c r="J36" s="5">
        <v>2</v>
      </c>
      <c r="K36" s="13"/>
      <c r="L36" s="6">
        <v>3200</v>
      </c>
      <c r="M36" s="15">
        <v>1189.7</v>
      </c>
      <c r="N36" s="15">
        <f t="shared" si="1"/>
        <v>0</v>
      </c>
    </row>
    <row r="37" spans="1:14" ht="84" customHeight="1">
      <c r="A37" s="4"/>
      <c r="B37" s="4" t="s">
        <v>3</v>
      </c>
      <c r="C37" s="4" t="s">
        <v>1</v>
      </c>
      <c r="D37" s="4">
        <v>815924</v>
      </c>
      <c r="E37" s="4" t="s">
        <v>70</v>
      </c>
      <c r="F37" s="4">
        <v>9755</v>
      </c>
      <c r="G37" s="4" t="s">
        <v>71</v>
      </c>
      <c r="H37" s="4" t="s">
        <v>115</v>
      </c>
      <c r="I37" s="4" t="s">
        <v>4</v>
      </c>
      <c r="J37" s="5">
        <v>9</v>
      </c>
      <c r="K37" s="13"/>
      <c r="L37" s="6">
        <v>3500</v>
      </c>
      <c r="M37" s="15">
        <v>1830.8</v>
      </c>
      <c r="N37" s="15">
        <f t="shared" si="1"/>
        <v>0</v>
      </c>
    </row>
    <row r="38" spans="1:14" ht="84" customHeight="1">
      <c r="A38" s="4"/>
      <c r="B38" s="4" t="s">
        <v>3</v>
      </c>
      <c r="C38" s="4" t="s">
        <v>0</v>
      </c>
      <c r="D38" s="4">
        <v>815924</v>
      </c>
      <c r="E38" s="4" t="s">
        <v>116</v>
      </c>
      <c r="F38" s="4">
        <v>2118</v>
      </c>
      <c r="G38" s="4" t="s">
        <v>117</v>
      </c>
      <c r="H38" s="4" t="s">
        <v>118</v>
      </c>
      <c r="I38" s="4" t="s">
        <v>4</v>
      </c>
      <c r="J38" s="5">
        <v>9</v>
      </c>
      <c r="K38" s="13"/>
      <c r="L38" s="6">
        <v>3500</v>
      </c>
      <c r="M38" s="15">
        <v>1830.8</v>
      </c>
      <c r="N38" s="15">
        <f t="shared" si="1"/>
        <v>0</v>
      </c>
    </row>
    <row r="39" spans="1:14" ht="84" customHeight="1">
      <c r="A39" s="4"/>
      <c r="B39" s="4" t="s">
        <v>3</v>
      </c>
      <c r="C39" s="4" t="s">
        <v>0</v>
      </c>
      <c r="D39" s="4">
        <v>820169</v>
      </c>
      <c r="E39" s="4" t="s">
        <v>119</v>
      </c>
      <c r="F39" s="4">
        <v>1042</v>
      </c>
      <c r="G39" s="4" t="s">
        <v>6</v>
      </c>
      <c r="H39" s="4" t="s">
        <v>120</v>
      </c>
      <c r="I39" s="4" t="s">
        <v>4</v>
      </c>
      <c r="J39" s="5">
        <v>9</v>
      </c>
      <c r="K39" s="13"/>
      <c r="L39" s="6">
        <v>3500</v>
      </c>
      <c r="M39" s="15">
        <v>1830.8</v>
      </c>
      <c r="N39" s="15">
        <f t="shared" si="1"/>
        <v>0</v>
      </c>
    </row>
    <row r="40" spans="1:14" ht="84" customHeight="1">
      <c r="A40" s="4"/>
      <c r="B40" s="4" t="s">
        <v>3</v>
      </c>
      <c r="C40" s="4" t="s">
        <v>0</v>
      </c>
      <c r="D40" s="4">
        <v>834981</v>
      </c>
      <c r="E40" s="4" t="s">
        <v>116</v>
      </c>
      <c r="F40" s="4">
        <v>2118</v>
      </c>
      <c r="G40" s="4" t="s">
        <v>117</v>
      </c>
      <c r="H40" s="4" t="s">
        <v>121</v>
      </c>
      <c r="I40" s="4" t="s">
        <v>4</v>
      </c>
      <c r="J40" s="5">
        <v>15</v>
      </c>
      <c r="K40" s="13"/>
      <c r="L40" s="6">
        <v>3200</v>
      </c>
      <c r="M40" s="15">
        <v>1678.2</v>
      </c>
      <c r="N40" s="15">
        <f t="shared" si="1"/>
        <v>0</v>
      </c>
    </row>
    <row r="41" spans="1:14" ht="84" customHeight="1">
      <c r="A41" s="4"/>
      <c r="B41" s="4" t="s">
        <v>3</v>
      </c>
      <c r="C41" s="4" t="s">
        <v>0</v>
      </c>
      <c r="D41" s="4">
        <v>834981</v>
      </c>
      <c r="E41" s="4" t="s">
        <v>116</v>
      </c>
      <c r="F41" s="4">
        <v>3027</v>
      </c>
      <c r="G41" s="4" t="s">
        <v>122</v>
      </c>
      <c r="H41" s="4" t="s">
        <v>123</v>
      </c>
      <c r="I41" s="4" t="s">
        <v>4</v>
      </c>
      <c r="J41" s="5">
        <v>15</v>
      </c>
      <c r="K41" s="13"/>
      <c r="L41" s="6">
        <v>3200</v>
      </c>
      <c r="M41" s="15">
        <v>1678.2</v>
      </c>
      <c r="N41" s="15">
        <f t="shared" si="1"/>
        <v>0</v>
      </c>
    </row>
    <row r="42" spans="1:14" ht="84" customHeight="1">
      <c r="A42" s="4"/>
      <c r="B42" s="4" t="s">
        <v>3</v>
      </c>
      <c r="C42" s="4" t="s">
        <v>0</v>
      </c>
      <c r="D42" s="4">
        <v>834981</v>
      </c>
      <c r="E42" s="4" t="s">
        <v>76</v>
      </c>
      <c r="F42" s="4">
        <v>6246</v>
      </c>
      <c r="G42" s="4" t="s">
        <v>124</v>
      </c>
      <c r="H42" s="4" t="s">
        <v>125</v>
      </c>
      <c r="I42" s="4" t="s">
        <v>4</v>
      </c>
      <c r="J42" s="5">
        <v>7</v>
      </c>
      <c r="K42" s="13"/>
      <c r="L42" s="6">
        <v>3700</v>
      </c>
      <c r="M42" s="15">
        <v>1932.6</v>
      </c>
      <c r="N42" s="15">
        <f t="shared" si="1"/>
        <v>0</v>
      </c>
    </row>
    <row r="43" spans="1:14" ht="84" customHeight="1">
      <c r="A43" s="4"/>
      <c r="B43" s="4" t="s">
        <v>3</v>
      </c>
      <c r="C43" s="4" t="s">
        <v>0</v>
      </c>
      <c r="D43" s="4">
        <v>834981</v>
      </c>
      <c r="E43" s="4" t="s">
        <v>126</v>
      </c>
      <c r="F43" s="4">
        <v>6207</v>
      </c>
      <c r="G43" s="4" t="s">
        <v>44</v>
      </c>
      <c r="H43" s="4" t="s">
        <v>127</v>
      </c>
      <c r="I43" s="4" t="s">
        <v>4</v>
      </c>
      <c r="J43" s="5">
        <v>17</v>
      </c>
      <c r="K43" s="13"/>
      <c r="L43" s="6">
        <v>3200</v>
      </c>
      <c r="M43" s="15">
        <v>1678.2</v>
      </c>
      <c r="N43" s="15">
        <f t="shared" si="1"/>
        <v>0</v>
      </c>
    </row>
    <row r="44" spans="1:14" ht="84" customHeight="1">
      <c r="A44" s="4"/>
      <c r="B44" s="4" t="s">
        <v>3</v>
      </c>
      <c r="C44" s="4" t="s">
        <v>0</v>
      </c>
      <c r="D44" s="4">
        <v>834981</v>
      </c>
      <c r="E44" s="4" t="s">
        <v>126</v>
      </c>
      <c r="F44" s="4">
        <v>1000</v>
      </c>
      <c r="G44" s="4" t="s">
        <v>22</v>
      </c>
      <c r="H44" s="4" t="s">
        <v>128</v>
      </c>
      <c r="I44" s="4" t="s">
        <v>4</v>
      </c>
      <c r="J44" s="5">
        <v>11</v>
      </c>
      <c r="K44" s="13"/>
      <c r="L44" s="6">
        <v>3200</v>
      </c>
      <c r="M44" s="15">
        <v>1678.2</v>
      </c>
      <c r="N44" s="15">
        <f t="shared" si="1"/>
        <v>0</v>
      </c>
    </row>
    <row r="45" spans="1:14" ht="84" customHeight="1">
      <c r="A45" s="4"/>
      <c r="B45" s="4" t="s">
        <v>3</v>
      </c>
      <c r="C45" s="4" t="s">
        <v>1</v>
      </c>
      <c r="D45" s="4">
        <v>815216</v>
      </c>
      <c r="E45" s="4" t="s">
        <v>58</v>
      </c>
      <c r="F45" s="4">
        <v>9741</v>
      </c>
      <c r="G45" s="4" t="s">
        <v>59</v>
      </c>
      <c r="H45" s="4" t="s">
        <v>129</v>
      </c>
      <c r="I45" s="4" t="s">
        <v>4</v>
      </c>
      <c r="J45" s="5">
        <v>11</v>
      </c>
      <c r="K45" s="13"/>
      <c r="L45" s="6">
        <v>1850</v>
      </c>
      <c r="M45" s="15">
        <v>991.3</v>
      </c>
      <c r="N45" s="15">
        <f t="shared" si="1"/>
        <v>0</v>
      </c>
    </row>
    <row r="46" spans="1:14" ht="84" customHeight="1">
      <c r="A46" s="4"/>
      <c r="B46" s="4" t="s">
        <v>3</v>
      </c>
      <c r="C46" s="4" t="s">
        <v>1</v>
      </c>
      <c r="D46" s="4">
        <v>815217</v>
      </c>
      <c r="E46" s="4" t="s">
        <v>58</v>
      </c>
      <c r="F46" s="4">
        <v>9741</v>
      </c>
      <c r="G46" s="4" t="s">
        <v>59</v>
      </c>
      <c r="H46" s="4" t="s">
        <v>130</v>
      </c>
      <c r="I46" s="4" t="s">
        <v>4</v>
      </c>
      <c r="J46" s="5">
        <v>17</v>
      </c>
      <c r="K46" s="13"/>
      <c r="L46" s="6">
        <v>1980</v>
      </c>
      <c r="M46" s="15">
        <v>1057.4000000000001</v>
      </c>
      <c r="N46" s="15">
        <f t="shared" si="1"/>
        <v>0</v>
      </c>
    </row>
    <row r="47" spans="1:14" ht="84" customHeight="1">
      <c r="A47" s="4"/>
      <c r="B47" s="4" t="s">
        <v>3</v>
      </c>
      <c r="C47" s="4" t="s">
        <v>1</v>
      </c>
      <c r="D47" s="4">
        <v>815216</v>
      </c>
      <c r="E47" s="4" t="s">
        <v>58</v>
      </c>
      <c r="F47" s="4">
        <v>9758</v>
      </c>
      <c r="G47" s="4" t="s">
        <v>60</v>
      </c>
      <c r="H47" s="4" t="s">
        <v>131</v>
      </c>
      <c r="I47" s="4" t="s">
        <v>4</v>
      </c>
      <c r="J47" s="5">
        <v>92</v>
      </c>
      <c r="K47" s="13"/>
      <c r="L47" s="6">
        <v>1850</v>
      </c>
      <c r="M47" s="15">
        <v>991.3</v>
      </c>
      <c r="N47" s="15">
        <f t="shared" si="1"/>
        <v>0</v>
      </c>
    </row>
    <row r="48" spans="1:14" ht="84" customHeight="1">
      <c r="A48" s="4"/>
      <c r="B48" s="4" t="s">
        <v>3</v>
      </c>
      <c r="C48" s="4" t="s">
        <v>1</v>
      </c>
      <c r="D48" s="4">
        <v>815218</v>
      </c>
      <c r="E48" s="4" t="s">
        <v>132</v>
      </c>
      <c r="F48" s="4">
        <v>9762</v>
      </c>
      <c r="G48" s="4" t="s">
        <v>133</v>
      </c>
      <c r="H48" s="4" t="s">
        <v>134</v>
      </c>
      <c r="I48" s="4" t="s">
        <v>4</v>
      </c>
      <c r="J48" s="5">
        <v>62</v>
      </c>
      <c r="K48" s="13"/>
      <c r="L48" s="6">
        <v>1650</v>
      </c>
      <c r="M48" s="15">
        <v>721.6</v>
      </c>
      <c r="N48" s="15">
        <f t="shared" si="1"/>
        <v>0</v>
      </c>
    </row>
    <row r="49" spans="1:14" ht="84" customHeight="1">
      <c r="A49" s="4"/>
      <c r="B49" s="4" t="s">
        <v>3</v>
      </c>
      <c r="C49" s="4" t="s">
        <v>1</v>
      </c>
      <c r="D49" s="4">
        <v>815218</v>
      </c>
      <c r="E49" s="4" t="s">
        <v>132</v>
      </c>
      <c r="F49" s="4">
        <v>9765</v>
      </c>
      <c r="G49" s="4" t="s">
        <v>135</v>
      </c>
      <c r="H49" s="4" t="s">
        <v>136</v>
      </c>
      <c r="I49" s="4" t="s">
        <v>4</v>
      </c>
      <c r="J49" s="5">
        <v>75</v>
      </c>
      <c r="K49" s="13"/>
      <c r="L49" s="6">
        <v>1650</v>
      </c>
      <c r="M49" s="15">
        <v>721.6</v>
      </c>
      <c r="N49" s="15">
        <f t="shared" si="1"/>
        <v>0</v>
      </c>
    </row>
    <row r="50" spans="1:14" ht="84" customHeight="1">
      <c r="A50" s="4"/>
      <c r="B50" s="4" t="s">
        <v>3</v>
      </c>
      <c r="C50" s="4" t="s">
        <v>1</v>
      </c>
      <c r="D50" s="4">
        <v>815218</v>
      </c>
      <c r="E50" s="4" t="s">
        <v>132</v>
      </c>
      <c r="F50" s="4">
        <v>9642</v>
      </c>
      <c r="G50" s="4" t="s">
        <v>137</v>
      </c>
      <c r="H50" s="4" t="s">
        <v>138</v>
      </c>
      <c r="I50" s="4" t="s">
        <v>4</v>
      </c>
      <c r="J50" s="5">
        <v>26</v>
      </c>
      <c r="K50" s="13"/>
      <c r="L50" s="6">
        <v>1650</v>
      </c>
      <c r="M50" s="15">
        <v>721.6</v>
      </c>
      <c r="N50" s="15">
        <f t="shared" si="1"/>
        <v>0</v>
      </c>
    </row>
    <row r="51" spans="1:14" ht="84" customHeight="1">
      <c r="A51" s="4"/>
      <c r="B51" s="4" t="s">
        <v>3</v>
      </c>
      <c r="C51" s="4" t="s">
        <v>0</v>
      </c>
      <c r="D51" s="4">
        <v>815409</v>
      </c>
      <c r="E51" s="4" t="s">
        <v>139</v>
      </c>
      <c r="F51" s="4">
        <v>1000</v>
      </c>
      <c r="G51" s="4" t="s">
        <v>22</v>
      </c>
      <c r="H51" s="4" t="s">
        <v>140</v>
      </c>
      <c r="I51" s="4" t="s">
        <v>4</v>
      </c>
      <c r="J51" s="5">
        <v>22</v>
      </c>
      <c r="K51" s="13"/>
      <c r="L51" s="6">
        <v>2100</v>
      </c>
      <c r="M51" s="15">
        <v>1118.5</v>
      </c>
      <c r="N51" s="15">
        <f t="shared" si="1"/>
        <v>0</v>
      </c>
    </row>
    <row r="52" spans="1:14" ht="84" customHeight="1">
      <c r="A52" s="4"/>
      <c r="B52" s="4" t="s">
        <v>3</v>
      </c>
      <c r="C52" s="4" t="s">
        <v>0</v>
      </c>
      <c r="D52" s="4">
        <v>815216</v>
      </c>
      <c r="E52" s="4" t="s">
        <v>62</v>
      </c>
      <c r="F52" s="4">
        <v>1000</v>
      </c>
      <c r="G52" s="4" t="s">
        <v>20</v>
      </c>
      <c r="H52" s="4" t="s">
        <v>141</v>
      </c>
      <c r="I52" s="4" t="s">
        <v>4</v>
      </c>
      <c r="J52" s="5">
        <v>4</v>
      </c>
      <c r="K52" s="13"/>
      <c r="L52" s="6">
        <v>2300</v>
      </c>
      <c r="M52" s="15">
        <v>869.2</v>
      </c>
      <c r="N52" s="15">
        <f t="shared" si="1"/>
        <v>0</v>
      </c>
    </row>
    <row r="53" spans="1:14" ht="84" customHeight="1">
      <c r="A53" s="4"/>
      <c r="B53" s="4" t="s">
        <v>3</v>
      </c>
      <c r="C53" s="4" t="s">
        <v>0</v>
      </c>
      <c r="D53" s="4">
        <v>815217</v>
      </c>
      <c r="E53" s="4" t="s">
        <v>62</v>
      </c>
      <c r="F53" s="4">
        <v>1000</v>
      </c>
      <c r="G53" s="4" t="s">
        <v>20</v>
      </c>
      <c r="H53" s="4" t="s">
        <v>142</v>
      </c>
      <c r="I53" s="4" t="s">
        <v>4</v>
      </c>
      <c r="J53" s="5">
        <v>16</v>
      </c>
      <c r="K53" s="13"/>
      <c r="L53" s="6">
        <v>2500</v>
      </c>
      <c r="M53" s="15">
        <v>940.4</v>
      </c>
      <c r="N53" s="15">
        <f t="shared" si="1"/>
        <v>0</v>
      </c>
    </row>
    <row r="54" spans="1:14" ht="84" customHeight="1">
      <c r="A54" s="4"/>
      <c r="B54" s="4" t="s">
        <v>3</v>
      </c>
      <c r="C54" s="4" t="s">
        <v>0</v>
      </c>
      <c r="D54" s="4">
        <v>815277</v>
      </c>
      <c r="E54" s="4" t="s">
        <v>139</v>
      </c>
      <c r="F54" s="4">
        <v>1000</v>
      </c>
      <c r="G54" s="4" t="s">
        <v>22</v>
      </c>
      <c r="H54" s="4" t="s">
        <v>144</v>
      </c>
      <c r="I54" s="4" t="s">
        <v>5</v>
      </c>
      <c r="J54" s="5">
        <v>33</v>
      </c>
      <c r="K54" s="13"/>
      <c r="L54" s="6">
        <v>1700</v>
      </c>
      <c r="M54" s="15">
        <v>655.5</v>
      </c>
      <c r="N54" s="15">
        <f t="shared" si="1"/>
        <v>0</v>
      </c>
    </row>
    <row r="55" spans="1:14" ht="84" customHeight="1">
      <c r="A55" s="4"/>
      <c r="B55" s="4" t="s">
        <v>3</v>
      </c>
      <c r="C55" s="4" t="s">
        <v>0</v>
      </c>
      <c r="D55" s="4">
        <v>815277</v>
      </c>
      <c r="E55" s="4" t="s">
        <v>139</v>
      </c>
      <c r="F55" s="4">
        <v>1523</v>
      </c>
      <c r="G55" s="4" t="s">
        <v>143</v>
      </c>
      <c r="H55" s="4" t="s">
        <v>145</v>
      </c>
      <c r="I55" s="4" t="s">
        <v>5</v>
      </c>
      <c r="J55" s="5">
        <v>4</v>
      </c>
      <c r="K55" s="13"/>
      <c r="L55" s="6">
        <v>1700</v>
      </c>
      <c r="M55" s="15">
        <v>655.5</v>
      </c>
      <c r="N55" s="15">
        <f t="shared" si="1"/>
        <v>0</v>
      </c>
    </row>
    <row r="56" spans="1:14" ht="84" customHeight="1">
      <c r="A56" s="4"/>
      <c r="B56" s="4" t="s">
        <v>3</v>
      </c>
      <c r="C56" s="4" t="s">
        <v>0</v>
      </c>
      <c r="D56" s="4">
        <v>815213</v>
      </c>
      <c r="E56" s="4" t="s">
        <v>43</v>
      </c>
      <c r="F56" s="4">
        <v>1000</v>
      </c>
      <c r="G56" s="4" t="s">
        <v>22</v>
      </c>
      <c r="H56" s="4" t="s">
        <v>147</v>
      </c>
      <c r="I56" s="4" t="s">
        <v>7</v>
      </c>
      <c r="J56" s="5">
        <v>16</v>
      </c>
      <c r="K56" s="13"/>
      <c r="L56" s="6">
        <v>2400</v>
      </c>
      <c r="M56" s="15">
        <v>1271.0999999999999</v>
      </c>
      <c r="N56" s="15">
        <f t="shared" si="1"/>
        <v>0</v>
      </c>
    </row>
    <row r="57" spans="1:14" ht="84" customHeight="1">
      <c r="A57" s="4"/>
      <c r="B57" s="4" t="s">
        <v>3</v>
      </c>
      <c r="C57" s="4" t="s">
        <v>0</v>
      </c>
      <c r="D57" s="4">
        <v>815213</v>
      </c>
      <c r="E57" s="4" t="s">
        <v>43</v>
      </c>
      <c r="F57" s="4">
        <v>6207</v>
      </c>
      <c r="G57" s="4" t="s">
        <v>44</v>
      </c>
      <c r="H57" s="4" t="s">
        <v>148</v>
      </c>
      <c r="I57" s="4" t="s">
        <v>7</v>
      </c>
      <c r="J57" s="5">
        <v>27</v>
      </c>
      <c r="K57" s="13"/>
      <c r="L57" s="6">
        <v>2400</v>
      </c>
      <c r="M57" s="15">
        <v>1271.0999999999999</v>
      </c>
      <c r="N57" s="15">
        <f t="shared" si="1"/>
        <v>0</v>
      </c>
    </row>
    <row r="58" spans="1:14" ht="84" customHeight="1">
      <c r="A58" s="4"/>
      <c r="B58" s="4" t="s">
        <v>3</v>
      </c>
      <c r="C58" s="4" t="s">
        <v>0</v>
      </c>
      <c r="D58" s="4">
        <v>815118</v>
      </c>
      <c r="E58" s="4" t="s">
        <v>62</v>
      </c>
      <c r="F58" s="4">
        <v>1000</v>
      </c>
      <c r="G58" s="4" t="s">
        <v>20</v>
      </c>
      <c r="H58" s="4" t="s">
        <v>149</v>
      </c>
      <c r="I58" s="4" t="s">
        <v>9</v>
      </c>
      <c r="J58" s="5">
        <v>9</v>
      </c>
      <c r="K58" s="13"/>
      <c r="L58" s="6">
        <v>1950</v>
      </c>
      <c r="M58" s="15">
        <v>1042.2</v>
      </c>
      <c r="N58" s="15">
        <f t="shared" ref="N58:N87" si="2">M58*K58</f>
        <v>0</v>
      </c>
    </row>
    <row r="59" spans="1:14" ht="84" customHeight="1">
      <c r="A59" s="4"/>
      <c r="B59" s="4" t="s">
        <v>3</v>
      </c>
      <c r="C59" s="4" t="s">
        <v>1</v>
      </c>
      <c r="D59" s="4">
        <v>833660</v>
      </c>
      <c r="E59" s="4" t="s">
        <v>68</v>
      </c>
      <c r="F59" s="4">
        <v>2546</v>
      </c>
      <c r="G59" s="4" t="s">
        <v>69</v>
      </c>
      <c r="H59" s="4" t="s">
        <v>150</v>
      </c>
      <c r="I59" s="4" t="s">
        <v>9</v>
      </c>
      <c r="J59" s="5">
        <v>2</v>
      </c>
      <c r="K59" s="13"/>
      <c r="L59" s="6">
        <v>2500</v>
      </c>
      <c r="M59" s="15">
        <v>1322</v>
      </c>
      <c r="N59" s="15">
        <f t="shared" si="2"/>
        <v>0</v>
      </c>
    </row>
    <row r="60" spans="1:14" ht="84" customHeight="1">
      <c r="A60" s="4"/>
      <c r="B60" s="4" t="s">
        <v>3</v>
      </c>
      <c r="C60" s="4" t="s">
        <v>0</v>
      </c>
      <c r="D60" s="4">
        <v>833660</v>
      </c>
      <c r="E60" s="4" t="s">
        <v>62</v>
      </c>
      <c r="F60" s="4">
        <v>1000</v>
      </c>
      <c r="G60" s="4" t="s">
        <v>20</v>
      </c>
      <c r="H60" s="4" t="s">
        <v>151</v>
      </c>
      <c r="I60" s="4" t="s">
        <v>9</v>
      </c>
      <c r="J60" s="5">
        <v>2</v>
      </c>
      <c r="K60" s="13"/>
      <c r="L60" s="6">
        <v>2500</v>
      </c>
      <c r="M60" s="15">
        <v>1322</v>
      </c>
      <c r="N60" s="15">
        <f t="shared" si="2"/>
        <v>0</v>
      </c>
    </row>
    <row r="61" spans="1:14" ht="84" customHeight="1">
      <c r="A61" s="4"/>
      <c r="B61" s="4" t="s">
        <v>3</v>
      </c>
      <c r="C61" s="4" t="s">
        <v>0</v>
      </c>
      <c r="D61" s="4">
        <v>833665</v>
      </c>
      <c r="E61" s="4" t="s">
        <v>62</v>
      </c>
      <c r="F61" s="4">
        <v>1000</v>
      </c>
      <c r="G61" s="4" t="s">
        <v>20</v>
      </c>
      <c r="H61" s="4" t="s">
        <v>152</v>
      </c>
      <c r="I61" s="4" t="s">
        <v>9</v>
      </c>
      <c r="J61" s="5">
        <v>13</v>
      </c>
      <c r="K61" s="13"/>
      <c r="L61" s="6">
        <v>1900</v>
      </c>
      <c r="M61" s="15">
        <v>1016.7</v>
      </c>
      <c r="N61" s="15">
        <f t="shared" si="2"/>
        <v>0</v>
      </c>
    </row>
    <row r="62" spans="1:14" ht="84" customHeight="1">
      <c r="A62" s="4"/>
      <c r="B62" s="4" t="s">
        <v>3</v>
      </c>
      <c r="C62" s="4" t="s">
        <v>0</v>
      </c>
      <c r="D62" s="4">
        <v>833665</v>
      </c>
      <c r="E62" s="4" t="s">
        <v>62</v>
      </c>
      <c r="F62" s="4">
        <v>6207</v>
      </c>
      <c r="G62" s="4" t="s">
        <v>17</v>
      </c>
      <c r="H62" s="4" t="s">
        <v>153</v>
      </c>
      <c r="I62" s="4" t="s">
        <v>9</v>
      </c>
      <c r="J62" s="5">
        <v>7</v>
      </c>
      <c r="K62" s="13"/>
      <c r="L62" s="6">
        <v>1900</v>
      </c>
      <c r="M62" s="15">
        <v>1016.7</v>
      </c>
      <c r="N62" s="15">
        <f t="shared" si="2"/>
        <v>0</v>
      </c>
    </row>
    <row r="63" spans="1:14" ht="84" customHeight="1">
      <c r="A63" s="4"/>
      <c r="B63" s="4" t="s">
        <v>3</v>
      </c>
      <c r="C63" s="4" t="s">
        <v>0</v>
      </c>
      <c r="D63" s="4">
        <v>833665</v>
      </c>
      <c r="E63" s="4" t="s">
        <v>154</v>
      </c>
      <c r="F63" s="4">
        <v>8457</v>
      </c>
      <c r="G63" s="4" t="s">
        <v>155</v>
      </c>
      <c r="H63" s="4" t="s">
        <v>156</v>
      </c>
      <c r="I63" s="4" t="s">
        <v>9</v>
      </c>
      <c r="J63" s="5">
        <v>4</v>
      </c>
      <c r="K63" s="13"/>
      <c r="L63" s="6">
        <v>2500</v>
      </c>
      <c r="M63" s="15">
        <v>1322</v>
      </c>
      <c r="N63" s="15">
        <f t="shared" si="2"/>
        <v>0</v>
      </c>
    </row>
    <row r="64" spans="1:14" ht="84" customHeight="1">
      <c r="A64" s="4"/>
      <c r="B64" s="4" t="s">
        <v>3</v>
      </c>
      <c r="C64" s="4" t="s">
        <v>0</v>
      </c>
      <c r="D64" s="4">
        <v>833665</v>
      </c>
      <c r="E64" s="4" t="s">
        <v>62</v>
      </c>
      <c r="F64" s="4">
        <v>1602</v>
      </c>
      <c r="G64" s="4" t="s">
        <v>34</v>
      </c>
      <c r="H64" s="4" t="s">
        <v>157</v>
      </c>
      <c r="I64" s="4" t="s">
        <v>9</v>
      </c>
      <c r="J64" s="5">
        <v>7</v>
      </c>
      <c r="K64" s="13"/>
      <c r="L64" s="6">
        <v>1900</v>
      </c>
      <c r="M64" s="15">
        <v>1016.7</v>
      </c>
      <c r="N64" s="15">
        <f t="shared" si="2"/>
        <v>0</v>
      </c>
    </row>
    <row r="65" spans="1:14" ht="84" customHeight="1">
      <c r="A65" s="4"/>
      <c r="B65" s="4" t="s">
        <v>3</v>
      </c>
      <c r="C65" s="4" t="s">
        <v>1</v>
      </c>
      <c r="D65" s="4">
        <v>826761</v>
      </c>
      <c r="E65" s="4" t="s">
        <v>158</v>
      </c>
      <c r="F65" s="4">
        <v>3520</v>
      </c>
      <c r="G65" s="4" t="s">
        <v>159</v>
      </c>
      <c r="H65" s="4" t="s">
        <v>160</v>
      </c>
      <c r="I65" s="4" t="s">
        <v>5</v>
      </c>
      <c r="J65" s="5">
        <v>11</v>
      </c>
      <c r="K65" s="13"/>
      <c r="L65" s="6">
        <v>2900</v>
      </c>
      <c r="M65" s="15">
        <v>1082.9000000000001</v>
      </c>
      <c r="N65" s="15">
        <f t="shared" si="2"/>
        <v>0</v>
      </c>
    </row>
    <row r="66" spans="1:14" ht="84" customHeight="1">
      <c r="A66" s="4"/>
      <c r="B66" s="4" t="s">
        <v>3</v>
      </c>
      <c r="C66" s="4" t="s">
        <v>0</v>
      </c>
      <c r="D66" s="4">
        <v>806205</v>
      </c>
      <c r="E66" s="4" t="s">
        <v>161</v>
      </c>
      <c r="F66" s="4">
        <v>9540</v>
      </c>
      <c r="G66" s="4" t="s">
        <v>101</v>
      </c>
      <c r="H66" s="4" t="s">
        <v>162</v>
      </c>
      <c r="I66" s="4" t="s">
        <v>7</v>
      </c>
      <c r="J66" s="5">
        <v>3</v>
      </c>
      <c r="K66" s="13"/>
      <c r="L66" s="6">
        <v>3600</v>
      </c>
      <c r="M66" s="15">
        <v>965.8</v>
      </c>
      <c r="N66" s="15">
        <f t="shared" si="2"/>
        <v>0</v>
      </c>
    </row>
    <row r="67" spans="1:14" ht="84" customHeight="1">
      <c r="A67" s="4"/>
      <c r="B67" s="4" t="s">
        <v>3</v>
      </c>
      <c r="C67" s="4" t="s">
        <v>0</v>
      </c>
      <c r="D67" s="4">
        <v>827750</v>
      </c>
      <c r="E67" s="4" t="s">
        <v>67</v>
      </c>
      <c r="F67" s="4">
        <v>1000</v>
      </c>
      <c r="G67" s="4" t="s">
        <v>22</v>
      </c>
      <c r="H67" s="4" t="s">
        <v>163</v>
      </c>
      <c r="I67" s="4" t="s">
        <v>15</v>
      </c>
      <c r="J67" s="5">
        <v>2</v>
      </c>
      <c r="K67" s="13"/>
      <c r="L67" s="6">
        <v>4300</v>
      </c>
      <c r="M67" s="15">
        <v>1581.5</v>
      </c>
      <c r="N67" s="15">
        <f t="shared" si="2"/>
        <v>0</v>
      </c>
    </row>
    <row r="68" spans="1:14" ht="84" customHeight="1">
      <c r="A68" s="4"/>
      <c r="B68" s="4" t="s">
        <v>3</v>
      </c>
      <c r="C68" s="4" t="s">
        <v>0</v>
      </c>
      <c r="D68" s="4">
        <v>827750</v>
      </c>
      <c r="E68" s="4" t="s">
        <v>67</v>
      </c>
      <c r="F68" s="4">
        <v>6207</v>
      </c>
      <c r="G68" s="4" t="s">
        <v>44</v>
      </c>
      <c r="H68" s="4" t="s">
        <v>164</v>
      </c>
      <c r="I68" s="4" t="s">
        <v>15</v>
      </c>
      <c r="J68" s="5">
        <v>2</v>
      </c>
      <c r="K68" s="13"/>
      <c r="L68" s="6">
        <v>4300</v>
      </c>
      <c r="M68" s="15">
        <v>1581.5</v>
      </c>
      <c r="N68" s="15">
        <f t="shared" si="2"/>
        <v>0</v>
      </c>
    </row>
    <row r="69" spans="1:14" ht="84" customHeight="1">
      <c r="A69" s="4"/>
      <c r="B69" s="4" t="s">
        <v>3</v>
      </c>
      <c r="C69" s="4" t="s">
        <v>0</v>
      </c>
      <c r="D69" s="4">
        <v>832953</v>
      </c>
      <c r="E69" s="4" t="s">
        <v>165</v>
      </c>
      <c r="F69" s="4">
        <v>3520</v>
      </c>
      <c r="G69" s="4" t="s">
        <v>159</v>
      </c>
      <c r="H69" s="4" t="s">
        <v>166</v>
      </c>
      <c r="I69" s="4" t="s">
        <v>15</v>
      </c>
      <c r="J69" s="5">
        <v>3</v>
      </c>
      <c r="K69" s="13"/>
      <c r="L69" s="6">
        <v>3500</v>
      </c>
      <c r="M69" s="15">
        <v>1296.5999999999999</v>
      </c>
      <c r="N69" s="15">
        <f t="shared" si="2"/>
        <v>0</v>
      </c>
    </row>
    <row r="70" spans="1:14" ht="84" customHeight="1">
      <c r="A70" s="4"/>
      <c r="B70" s="4" t="s">
        <v>3</v>
      </c>
      <c r="C70" s="4" t="s">
        <v>0</v>
      </c>
      <c r="D70" s="4">
        <v>832953</v>
      </c>
      <c r="E70" s="4" t="s">
        <v>165</v>
      </c>
      <c r="F70" s="4">
        <v>9050</v>
      </c>
      <c r="G70" s="4" t="s">
        <v>83</v>
      </c>
      <c r="H70" s="4" t="s">
        <v>167</v>
      </c>
      <c r="I70" s="4" t="s">
        <v>15</v>
      </c>
      <c r="J70" s="5">
        <v>3</v>
      </c>
      <c r="K70" s="13"/>
      <c r="L70" s="6">
        <v>3500</v>
      </c>
      <c r="M70" s="15">
        <v>1296.5999999999999</v>
      </c>
      <c r="N70" s="15">
        <f t="shared" si="2"/>
        <v>0</v>
      </c>
    </row>
    <row r="71" spans="1:14" ht="84" customHeight="1">
      <c r="A71" s="4"/>
      <c r="B71" s="4" t="s">
        <v>3</v>
      </c>
      <c r="C71" s="4" t="s">
        <v>0</v>
      </c>
      <c r="D71" s="4">
        <v>832953</v>
      </c>
      <c r="E71" s="4" t="s">
        <v>168</v>
      </c>
      <c r="F71" s="4">
        <v>1000</v>
      </c>
      <c r="G71" s="4" t="s">
        <v>22</v>
      </c>
      <c r="H71" s="4" t="s">
        <v>169</v>
      </c>
      <c r="I71" s="4" t="s">
        <v>15</v>
      </c>
      <c r="J71" s="5">
        <v>2</v>
      </c>
      <c r="K71" s="13"/>
      <c r="L71" s="6">
        <v>3500</v>
      </c>
      <c r="M71" s="15">
        <v>1296.5999999999999</v>
      </c>
      <c r="N71" s="15">
        <f t="shared" si="2"/>
        <v>0</v>
      </c>
    </row>
    <row r="72" spans="1:14" ht="84" customHeight="1">
      <c r="A72" s="4"/>
      <c r="B72" s="4" t="s">
        <v>170</v>
      </c>
      <c r="C72" s="4" t="s">
        <v>2</v>
      </c>
      <c r="D72" s="4">
        <v>837250</v>
      </c>
      <c r="E72" s="4" t="s">
        <v>172</v>
      </c>
      <c r="F72" s="4">
        <v>8068</v>
      </c>
      <c r="G72" s="4" t="s">
        <v>173</v>
      </c>
      <c r="H72" s="4" t="s">
        <v>174</v>
      </c>
      <c r="I72" s="4" t="s">
        <v>175</v>
      </c>
      <c r="J72" s="5">
        <v>2</v>
      </c>
      <c r="K72" s="13"/>
      <c r="L72" s="6">
        <v>450</v>
      </c>
      <c r="M72" s="15">
        <v>279</v>
      </c>
      <c r="N72" s="15">
        <f t="shared" si="2"/>
        <v>0</v>
      </c>
    </row>
    <row r="73" spans="1:14" ht="84" customHeight="1">
      <c r="A73" s="4"/>
      <c r="B73" s="4" t="s">
        <v>170</v>
      </c>
      <c r="C73" s="4" t="s">
        <v>2</v>
      </c>
      <c r="D73" s="4">
        <v>821813</v>
      </c>
      <c r="E73" s="4" t="s">
        <v>176</v>
      </c>
      <c r="F73" s="4">
        <v>8161</v>
      </c>
      <c r="G73" s="4" t="s">
        <v>177</v>
      </c>
      <c r="H73" s="4" t="s">
        <v>178</v>
      </c>
      <c r="I73" s="4" t="s">
        <v>179</v>
      </c>
      <c r="J73" s="5">
        <v>9</v>
      </c>
      <c r="K73" s="13"/>
      <c r="L73" s="6">
        <v>390</v>
      </c>
      <c r="M73" s="15">
        <v>192.5</v>
      </c>
      <c r="N73" s="15">
        <f t="shared" si="2"/>
        <v>0</v>
      </c>
    </row>
    <row r="74" spans="1:14" ht="84" customHeight="1">
      <c r="A74" s="4"/>
      <c r="B74" s="4" t="s">
        <v>170</v>
      </c>
      <c r="C74" s="4" t="s">
        <v>2</v>
      </c>
      <c r="D74" s="4">
        <v>837346</v>
      </c>
      <c r="E74" s="4" t="s">
        <v>180</v>
      </c>
      <c r="F74" s="4">
        <v>8159</v>
      </c>
      <c r="G74" s="4" t="s">
        <v>181</v>
      </c>
      <c r="H74" s="4" t="s">
        <v>182</v>
      </c>
      <c r="I74" s="4" t="s">
        <v>179</v>
      </c>
      <c r="J74" s="5">
        <v>9</v>
      </c>
      <c r="K74" s="13"/>
      <c r="L74" s="6">
        <v>390</v>
      </c>
      <c r="M74" s="15">
        <v>192.5</v>
      </c>
      <c r="N74" s="15">
        <f t="shared" si="2"/>
        <v>0</v>
      </c>
    </row>
    <row r="75" spans="1:14" ht="84" customHeight="1">
      <c r="A75" s="4"/>
      <c r="B75" s="4" t="s">
        <v>170</v>
      </c>
      <c r="C75" s="4" t="s">
        <v>2</v>
      </c>
      <c r="D75" s="4">
        <v>821890</v>
      </c>
      <c r="E75" s="4" t="s">
        <v>183</v>
      </c>
      <c r="F75" s="4">
        <v>8148</v>
      </c>
      <c r="G75" s="4" t="s">
        <v>184</v>
      </c>
      <c r="H75" s="4" t="s">
        <v>185</v>
      </c>
      <c r="I75" s="4" t="s">
        <v>179</v>
      </c>
      <c r="J75" s="5">
        <v>11</v>
      </c>
      <c r="K75" s="13"/>
      <c r="L75" s="6">
        <v>390</v>
      </c>
      <c r="M75" s="15">
        <v>192.5</v>
      </c>
      <c r="N75" s="15">
        <f t="shared" si="2"/>
        <v>0</v>
      </c>
    </row>
    <row r="76" spans="1:14" ht="84" customHeight="1">
      <c r="A76" s="4"/>
      <c r="B76" s="4" t="s">
        <v>170</v>
      </c>
      <c r="C76" s="4" t="s">
        <v>2</v>
      </c>
      <c r="D76" s="4">
        <v>828187</v>
      </c>
      <c r="E76" s="4" t="s">
        <v>187</v>
      </c>
      <c r="F76" s="4">
        <v>8086</v>
      </c>
      <c r="G76" s="4" t="s">
        <v>188</v>
      </c>
      <c r="H76" s="4" t="s">
        <v>189</v>
      </c>
      <c r="I76" s="4" t="s">
        <v>186</v>
      </c>
      <c r="J76" s="5">
        <v>2</v>
      </c>
      <c r="K76" s="13"/>
      <c r="L76" s="6">
        <v>290</v>
      </c>
      <c r="M76" s="15">
        <v>156.80000000000001</v>
      </c>
      <c r="N76" s="15">
        <f t="shared" si="2"/>
        <v>0</v>
      </c>
    </row>
    <row r="77" spans="1:14" ht="84" customHeight="1">
      <c r="A77" s="4"/>
      <c r="B77" s="4" t="s">
        <v>170</v>
      </c>
      <c r="C77" s="4" t="s">
        <v>0</v>
      </c>
      <c r="D77" s="4">
        <v>790102</v>
      </c>
      <c r="E77" s="4" t="s">
        <v>190</v>
      </c>
      <c r="F77" s="4">
        <v>1000</v>
      </c>
      <c r="G77" s="4" t="s">
        <v>16</v>
      </c>
      <c r="H77" s="4" t="s">
        <v>191</v>
      </c>
      <c r="I77" s="4" t="s">
        <v>192</v>
      </c>
      <c r="J77" s="5">
        <v>3</v>
      </c>
      <c r="K77" s="13"/>
      <c r="L77" s="6">
        <v>330</v>
      </c>
      <c r="M77" s="15">
        <v>172.1</v>
      </c>
      <c r="N77" s="15">
        <f t="shared" si="2"/>
        <v>0</v>
      </c>
    </row>
    <row r="78" spans="1:14" ht="84" customHeight="1">
      <c r="A78" s="4"/>
      <c r="B78" s="4" t="s">
        <v>170</v>
      </c>
      <c r="C78" s="4" t="s">
        <v>0</v>
      </c>
      <c r="D78" s="4">
        <v>790102</v>
      </c>
      <c r="E78" s="4" t="s">
        <v>190</v>
      </c>
      <c r="F78" s="4">
        <v>5909</v>
      </c>
      <c r="G78" s="4" t="s">
        <v>193</v>
      </c>
      <c r="H78" s="4" t="s">
        <v>194</v>
      </c>
      <c r="I78" s="4" t="s">
        <v>192</v>
      </c>
      <c r="J78" s="5">
        <v>18</v>
      </c>
      <c r="K78" s="13"/>
      <c r="L78" s="6">
        <v>330</v>
      </c>
      <c r="M78" s="15">
        <v>172.1</v>
      </c>
      <c r="N78" s="15">
        <f t="shared" si="2"/>
        <v>0</v>
      </c>
    </row>
    <row r="79" spans="1:14" ht="84" customHeight="1">
      <c r="A79" s="4"/>
      <c r="B79" s="4" t="s">
        <v>170</v>
      </c>
      <c r="C79" s="4" t="s">
        <v>0</v>
      </c>
      <c r="D79" s="4">
        <v>790100</v>
      </c>
      <c r="E79" s="4" t="s">
        <v>190</v>
      </c>
      <c r="F79" s="4">
        <v>1000</v>
      </c>
      <c r="G79" s="4" t="s">
        <v>16</v>
      </c>
      <c r="H79" s="4" t="s">
        <v>196</v>
      </c>
      <c r="I79" s="4" t="s">
        <v>197</v>
      </c>
      <c r="J79" s="5">
        <v>2</v>
      </c>
      <c r="K79" s="13"/>
      <c r="L79" s="6">
        <v>420</v>
      </c>
      <c r="M79" s="15">
        <v>263.7</v>
      </c>
      <c r="N79" s="15">
        <f t="shared" si="2"/>
        <v>0</v>
      </c>
    </row>
    <row r="80" spans="1:14" ht="84" customHeight="1">
      <c r="A80" s="4"/>
      <c r="B80" s="4" t="s">
        <v>170</v>
      </c>
      <c r="C80" s="4" t="s">
        <v>0</v>
      </c>
      <c r="D80" s="4">
        <v>772639</v>
      </c>
      <c r="E80" s="4" t="s">
        <v>190</v>
      </c>
      <c r="F80" s="4">
        <v>1000</v>
      </c>
      <c r="G80" s="4" t="s">
        <v>20</v>
      </c>
      <c r="H80" s="4" t="s">
        <v>199</v>
      </c>
      <c r="I80" s="4" t="s">
        <v>198</v>
      </c>
      <c r="J80" s="5">
        <v>12</v>
      </c>
      <c r="K80" s="13"/>
      <c r="L80" s="6">
        <v>520</v>
      </c>
      <c r="M80" s="15">
        <v>314.60000000000002</v>
      </c>
      <c r="N80" s="15">
        <f t="shared" si="2"/>
        <v>0</v>
      </c>
    </row>
    <row r="81" spans="1:14" ht="84" customHeight="1">
      <c r="A81" s="4"/>
      <c r="B81" s="4" t="s">
        <v>170</v>
      </c>
      <c r="C81" s="4" t="s">
        <v>0</v>
      </c>
      <c r="D81" s="4">
        <v>772639</v>
      </c>
      <c r="E81" s="4" t="s">
        <v>190</v>
      </c>
      <c r="F81" s="4">
        <v>5909</v>
      </c>
      <c r="G81" s="4" t="s">
        <v>193</v>
      </c>
      <c r="H81" s="4" t="s">
        <v>201</v>
      </c>
      <c r="I81" s="4" t="s">
        <v>198</v>
      </c>
      <c r="J81" s="5">
        <v>18</v>
      </c>
      <c r="K81" s="13"/>
      <c r="L81" s="6">
        <v>520</v>
      </c>
      <c r="M81" s="15">
        <v>314.60000000000002</v>
      </c>
      <c r="N81" s="15">
        <f t="shared" si="2"/>
        <v>0</v>
      </c>
    </row>
    <row r="82" spans="1:14" ht="84" customHeight="1">
      <c r="A82" s="4"/>
      <c r="B82" s="4" t="s">
        <v>170</v>
      </c>
      <c r="C82" s="4" t="s">
        <v>0</v>
      </c>
      <c r="D82" s="4">
        <v>813219</v>
      </c>
      <c r="E82" s="4" t="s">
        <v>190</v>
      </c>
      <c r="F82" s="4">
        <v>1000</v>
      </c>
      <c r="G82" s="4" t="s">
        <v>16</v>
      </c>
      <c r="H82" s="4" t="s">
        <v>202</v>
      </c>
      <c r="I82" s="4" t="s">
        <v>203</v>
      </c>
      <c r="J82" s="5">
        <v>13</v>
      </c>
      <c r="K82" s="13"/>
      <c r="L82" s="6">
        <v>595</v>
      </c>
      <c r="M82" s="15">
        <v>263.7</v>
      </c>
      <c r="N82" s="15">
        <f t="shared" si="2"/>
        <v>0</v>
      </c>
    </row>
    <row r="83" spans="1:14" ht="84" customHeight="1">
      <c r="A83" s="4"/>
      <c r="B83" s="4" t="s">
        <v>170</v>
      </c>
      <c r="C83" s="4" t="s">
        <v>0</v>
      </c>
      <c r="D83" s="4">
        <v>813219</v>
      </c>
      <c r="E83" s="4" t="s">
        <v>195</v>
      </c>
      <c r="F83" s="4">
        <v>6207</v>
      </c>
      <c r="G83" s="4" t="s">
        <v>17</v>
      </c>
      <c r="H83" s="4" t="s">
        <v>204</v>
      </c>
      <c r="I83" s="4" t="s">
        <v>203</v>
      </c>
      <c r="J83" s="5">
        <v>4</v>
      </c>
      <c r="K83" s="13"/>
      <c r="L83" s="6">
        <v>595</v>
      </c>
      <c r="M83" s="15">
        <v>263.7</v>
      </c>
      <c r="N83" s="15">
        <f t="shared" si="2"/>
        <v>0</v>
      </c>
    </row>
    <row r="84" spans="1:14" ht="84" customHeight="1">
      <c r="A84" s="4"/>
      <c r="B84" s="4" t="s">
        <v>170</v>
      </c>
      <c r="C84" s="4" t="s">
        <v>0</v>
      </c>
      <c r="D84" s="4">
        <v>795509</v>
      </c>
      <c r="E84" s="4" t="s">
        <v>190</v>
      </c>
      <c r="F84" s="4">
        <v>1000</v>
      </c>
      <c r="G84" s="4" t="s">
        <v>16</v>
      </c>
      <c r="H84" s="4" t="s">
        <v>205</v>
      </c>
      <c r="I84" s="4" t="s">
        <v>206</v>
      </c>
      <c r="J84" s="5">
        <v>5</v>
      </c>
      <c r="K84" s="13"/>
      <c r="L84" s="6">
        <v>495</v>
      </c>
      <c r="M84" s="15">
        <v>304.39999999999998</v>
      </c>
      <c r="N84" s="15">
        <f t="shared" si="2"/>
        <v>0</v>
      </c>
    </row>
    <row r="85" spans="1:14" ht="84" customHeight="1">
      <c r="A85" s="4"/>
      <c r="B85" s="4" t="s">
        <v>170</v>
      </c>
      <c r="C85" s="4" t="s">
        <v>0</v>
      </c>
      <c r="D85" s="4">
        <v>476433</v>
      </c>
      <c r="E85" s="4" t="s">
        <v>209</v>
      </c>
      <c r="F85" s="4">
        <v>1000</v>
      </c>
      <c r="G85" s="4" t="s">
        <v>22</v>
      </c>
      <c r="H85" s="4" t="s">
        <v>210</v>
      </c>
      <c r="I85" s="4" t="s">
        <v>5</v>
      </c>
      <c r="J85" s="5">
        <v>10</v>
      </c>
      <c r="K85" s="13"/>
      <c r="L85" s="6">
        <v>1490</v>
      </c>
      <c r="M85" s="15">
        <v>808.1</v>
      </c>
      <c r="N85" s="15">
        <f t="shared" si="2"/>
        <v>0</v>
      </c>
    </row>
    <row r="86" spans="1:14" ht="84" customHeight="1">
      <c r="A86" s="4"/>
      <c r="B86" s="4" t="s">
        <v>170</v>
      </c>
      <c r="C86" s="4" t="s">
        <v>0</v>
      </c>
      <c r="D86" s="4">
        <v>837742</v>
      </c>
      <c r="E86" s="4" t="s">
        <v>207</v>
      </c>
      <c r="F86" s="4">
        <v>1000</v>
      </c>
      <c r="G86" s="4" t="s">
        <v>22</v>
      </c>
      <c r="H86" s="4" t="s">
        <v>211</v>
      </c>
      <c r="I86" s="4" t="s">
        <v>5</v>
      </c>
      <c r="J86" s="5">
        <v>24</v>
      </c>
      <c r="K86" s="13"/>
      <c r="L86" s="6">
        <v>1400</v>
      </c>
      <c r="M86" s="15">
        <v>762.3</v>
      </c>
      <c r="N86" s="15">
        <f t="shared" si="2"/>
        <v>0</v>
      </c>
    </row>
    <row r="87" spans="1:14" ht="84" customHeight="1">
      <c r="A87" s="4"/>
      <c r="B87" s="4" t="s">
        <v>170</v>
      </c>
      <c r="C87" s="4" t="s">
        <v>0</v>
      </c>
      <c r="D87" s="4">
        <v>837742</v>
      </c>
      <c r="E87" s="4" t="s">
        <v>207</v>
      </c>
      <c r="F87" s="4">
        <v>6823</v>
      </c>
      <c r="G87" s="4" t="s">
        <v>212</v>
      </c>
      <c r="H87" s="4" t="s">
        <v>213</v>
      </c>
      <c r="I87" s="4" t="s">
        <v>5</v>
      </c>
      <c r="J87" s="5">
        <v>21</v>
      </c>
      <c r="K87" s="13"/>
      <c r="L87" s="6">
        <v>1400</v>
      </c>
      <c r="M87" s="15">
        <v>762.3</v>
      </c>
      <c r="N87" s="15">
        <f t="shared" si="2"/>
        <v>0</v>
      </c>
    </row>
    <row r="88" spans="1:14" ht="84" customHeight="1">
      <c r="A88" s="4"/>
      <c r="B88" s="4" t="s">
        <v>170</v>
      </c>
      <c r="C88" s="4" t="s">
        <v>0</v>
      </c>
      <c r="D88" s="4">
        <v>847589</v>
      </c>
      <c r="E88" s="4" t="s">
        <v>214</v>
      </c>
      <c r="F88" s="4">
        <v>6207</v>
      </c>
      <c r="G88" s="4" t="s">
        <v>215</v>
      </c>
      <c r="H88" s="4" t="s">
        <v>216</v>
      </c>
      <c r="I88" s="4" t="s">
        <v>5</v>
      </c>
      <c r="J88" s="5">
        <v>25</v>
      </c>
      <c r="K88" s="13"/>
      <c r="L88" s="6">
        <v>950</v>
      </c>
      <c r="M88" s="15">
        <v>533.4</v>
      </c>
      <c r="N88" s="15">
        <f t="shared" ref="N88:N125" si="3">M88*K88</f>
        <v>0</v>
      </c>
    </row>
    <row r="89" spans="1:14" ht="84" customHeight="1">
      <c r="A89" s="4"/>
      <c r="B89" s="4" t="s">
        <v>170</v>
      </c>
      <c r="C89" s="4" t="s">
        <v>0</v>
      </c>
      <c r="D89" s="4">
        <v>847589</v>
      </c>
      <c r="E89" s="4" t="s">
        <v>214</v>
      </c>
      <c r="F89" s="4">
        <v>6823</v>
      </c>
      <c r="G89" s="4" t="s">
        <v>212</v>
      </c>
      <c r="H89" s="4" t="s">
        <v>217</v>
      </c>
      <c r="I89" s="4" t="s">
        <v>5</v>
      </c>
      <c r="J89" s="5">
        <v>8</v>
      </c>
      <c r="K89" s="13"/>
      <c r="L89" s="6">
        <v>950</v>
      </c>
      <c r="M89" s="15">
        <v>533.4</v>
      </c>
      <c r="N89" s="15">
        <f t="shared" si="3"/>
        <v>0</v>
      </c>
    </row>
    <row r="90" spans="1:14" ht="84" customHeight="1">
      <c r="A90" s="4"/>
      <c r="B90" s="4" t="s">
        <v>170</v>
      </c>
      <c r="C90" s="4" t="s">
        <v>0</v>
      </c>
      <c r="D90" s="4">
        <v>837744</v>
      </c>
      <c r="E90" s="4" t="s">
        <v>207</v>
      </c>
      <c r="F90" s="4">
        <v>1000</v>
      </c>
      <c r="G90" s="4" t="s">
        <v>22</v>
      </c>
      <c r="H90" s="4" t="s">
        <v>218</v>
      </c>
      <c r="I90" s="4" t="s">
        <v>18</v>
      </c>
      <c r="J90" s="5">
        <v>16</v>
      </c>
      <c r="K90" s="13"/>
      <c r="L90" s="6">
        <v>1300</v>
      </c>
      <c r="M90" s="15">
        <v>711.4</v>
      </c>
      <c r="N90" s="15">
        <f t="shared" si="3"/>
        <v>0</v>
      </c>
    </row>
    <row r="91" spans="1:14" ht="84" customHeight="1">
      <c r="A91" s="4"/>
      <c r="B91" s="4" t="s">
        <v>170</v>
      </c>
      <c r="C91" s="4" t="s">
        <v>0</v>
      </c>
      <c r="D91" s="4">
        <v>837751</v>
      </c>
      <c r="E91" s="4" t="s">
        <v>220</v>
      </c>
      <c r="F91" s="4">
        <v>6207</v>
      </c>
      <c r="G91" s="4" t="s">
        <v>44</v>
      </c>
      <c r="H91" s="4" t="s">
        <v>221</v>
      </c>
      <c r="I91" s="4" t="s">
        <v>222</v>
      </c>
      <c r="J91" s="5">
        <v>3</v>
      </c>
      <c r="K91" s="13"/>
      <c r="L91" s="6">
        <v>490</v>
      </c>
      <c r="M91" s="15">
        <v>299.3</v>
      </c>
      <c r="N91" s="15">
        <f t="shared" si="3"/>
        <v>0</v>
      </c>
    </row>
    <row r="92" spans="1:14" ht="84" customHeight="1">
      <c r="A92" s="4"/>
      <c r="B92" s="4" t="s">
        <v>170</v>
      </c>
      <c r="C92" s="4" t="s">
        <v>0</v>
      </c>
      <c r="D92" s="4">
        <v>837751</v>
      </c>
      <c r="E92" s="4" t="s">
        <v>223</v>
      </c>
      <c r="F92" s="4">
        <v>4928</v>
      </c>
      <c r="G92" s="4" t="s">
        <v>224</v>
      </c>
      <c r="H92" s="4" t="s">
        <v>225</v>
      </c>
      <c r="I92" s="4" t="s">
        <v>222</v>
      </c>
      <c r="J92" s="5">
        <v>4</v>
      </c>
      <c r="K92" s="13"/>
      <c r="L92" s="6">
        <v>490</v>
      </c>
      <c r="M92" s="15">
        <v>299.3</v>
      </c>
      <c r="N92" s="15">
        <f t="shared" si="3"/>
        <v>0</v>
      </c>
    </row>
    <row r="93" spans="1:14" ht="84" customHeight="1">
      <c r="A93" s="4"/>
      <c r="B93" s="4" t="s">
        <v>170</v>
      </c>
      <c r="C93" s="4" t="s">
        <v>0</v>
      </c>
      <c r="D93" s="4">
        <v>813353</v>
      </c>
      <c r="E93" s="4" t="s">
        <v>226</v>
      </c>
      <c r="F93" s="4">
        <v>1000</v>
      </c>
      <c r="G93" s="4" t="s">
        <v>19</v>
      </c>
      <c r="H93" s="4" t="s">
        <v>227</v>
      </c>
      <c r="I93" s="4" t="s">
        <v>228</v>
      </c>
      <c r="J93" s="5">
        <v>11</v>
      </c>
      <c r="K93" s="13"/>
      <c r="L93" s="6">
        <v>390</v>
      </c>
      <c r="M93" s="15">
        <v>248.4</v>
      </c>
      <c r="N93" s="15">
        <f t="shared" si="3"/>
        <v>0</v>
      </c>
    </row>
    <row r="94" spans="1:14" ht="84" customHeight="1">
      <c r="A94" s="4"/>
      <c r="B94" s="4" t="s">
        <v>170</v>
      </c>
      <c r="C94" s="4" t="s">
        <v>0</v>
      </c>
      <c r="D94" s="4">
        <v>813353</v>
      </c>
      <c r="E94" s="4" t="s">
        <v>226</v>
      </c>
      <c r="F94" s="4">
        <v>6705</v>
      </c>
      <c r="G94" s="4" t="s">
        <v>82</v>
      </c>
      <c r="H94" s="4" t="s">
        <v>229</v>
      </c>
      <c r="I94" s="4" t="s">
        <v>228</v>
      </c>
      <c r="J94" s="5">
        <v>16</v>
      </c>
      <c r="K94" s="13"/>
      <c r="L94" s="6">
        <v>390</v>
      </c>
      <c r="M94" s="15">
        <v>248.4</v>
      </c>
      <c r="N94" s="15">
        <f t="shared" si="3"/>
        <v>0</v>
      </c>
    </row>
    <row r="95" spans="1:14" ht="84" customHeight="1">
      <c r="A95" s="4"/>
      <c r="B95" s="4" t="s">
        <v>170</v>
      </c>
      <c r="C95" s="4" t="s">
        <v>0</v>
      </c>
      <c r="D95" s="4">
        <v>826199</v>
      </c>
      <c r="E95" s="4" t="s">
        <v>230</v>
      </c>
      <c r="F95" s="4">
        <v>9605</v>
      </c>
      <c r="G95" s="4" t="s">
        <v>231</v>
      </c>
      <c r="H95" s="4" t="s">
        <v>232</v>
      </c>
      <c r="I95" s="4" t="s">
        <v>228</v>
      </c>
      <c r="J95" s="5">
        <v>6</v>
      </c>
      <c r="K95" s="13"/>
      <c r="L95" s="6">
        <v>390</v>
      </c>
      <c r="M95" s="15">
        <v>248.4</v>
      </c>
      <c r="N95" s="15">
        <f t="shared" si="3"/>
        <v>0</v>
      </c>
    </row>
    <row r="96" spans="1:14" ht="84" customHeight="1">
      <c r="A96" s="4"/>
      <c r="B96" s="4" t="s">
        <v>170</v>
      </c>
      <c r="C96" s="4" t="s">
        <v>0</v>
      </c>
      <c r="D96" s="4">
        <v>826199</v>
      </c>
      <c r="E96" s="4" t="s">
        <v>233</v>
      </c>
      <c r="F96" s="4">
        <v>8004</v>
      </c>
      <c r="G96" s="4" t="s">
        <v>234</v>
      </c>
      <c r="H96" s="4" t="s">
        <v>235</v>
      </c>
      <c r="I96" s="4" t="s">
        <v>228</v>
      </c>
      <c r="J96" s="5">
        <v>6</v>
      </c>
      <c r="K96" s="13"/>
      <c r="L96" s="6">
        <v>390</v>
      </c>
      <c r="M96" s="15">
        <v>192.5</v>
      </c>
      <c r="N96" s="15">
        <f t="shared" si="3"/>
        <v>0</v>
      </c>
    </row>
    <row r="97" spans="1:14" ht="84" customHeight="1">
      <c r="A97" s="4"/>
      <c r="B97" s="4" t="s">
        <v>170</v>
      </c>
      <c r="C97" s="4" t="s">
        <v>0</v>
      </c>
      <c r="D97" s="4">
        <v>826199</v>
      </c>
      <c r="E97" s="4" t="s">
        <v>233</v>
      </c>
      <c r="F97" s="4">
        <v>8024</v>
      </c>
      <c r="G97" s="4" t="s">
        <v>236</v>
      </c>
      <c r="H97" s="4" t="s">
        <v>237</v>
      </c>
      <c r="I97" s="4" t="s">
        <v>228</v>
      </c>
      <c r="J97" s="5">
        <v>2</v>
      </c>
      <c r="K97" s="13"/>
      <c r="L97" s="6">
        <v>390</v>
      </c>
      <c r="M97" s="15">
        <v>192.5</v>
      </c>
      <c r="N97" s="15">
        <f t="shared" si="3"/>
        <v>0</v>
      </c>
    </row>
    <row r="98" spans="1:14" ht="84" customHeight="1">
      <c r="A98" s="4"/>
      <c r="B98" s="4" t="s">
        <v>170</v>
      </c>
      <c r="C98" s="4" t="s">
        <v>0</v>
      </c>
      <c r="D98" s="4">
        <v>826199</v>
      </c>
      <c r="E98" s="4" t="s">
        <v>238</v>
      </c>
      <c r="F98" s="4">
        <v>8016</v>
      </c>
      <c r="G98" s="4" t="s">
        <v>239</v>
      </c>
      <c r="H98" s="4" t="s">
        <v>240</v>
      </c>
      <c r="I98" s="4" t="s">
        <v>228</v>
      </c>
      <c r="J98" s="5">
        <v>9</v>
      </c>
      <c r="K98" s="13"/>
      <c r="L98" s="6">
        <v>390</v>
      </c>
      <c r="M98" s="15">
        <v>192.5</v>
      </c>
      <c r="N98" s="15">
        <f t="shared" si="3"/>
        <v>0</v>
      </c>
    </row>
    <row r="99" spans="1:14" ht="84" customHeight="1">
      <c r="A99" s="4"/>
      <c r="B99" s="4" t="s">
        <v>170</v>
      </c>
      <c r="C99" s="4" t="s">
        <v>0</v>
      </c>
      <c r="D99" s="4">
        <v>813300</v>
      </c>
      <c r="E99" s="4" t="s">
        <v>245</v>
      </c>
      <c r="F99" s="4">
        <v>1000</v>
      </c>
      <c r="G99" s="4" t="s">
        <v>16</v>
      </c>
      <c r="H99" s="4" t="s">
        <v>246</v>
      </c>
      <c r="I99" s="4" t="s">
        <v>247</v>
      </c>
      <c r="J99" s="5">
        <v>7</v>
      </c>
      <c r="K99" s="13"/>
      <c r="L99" s="6">
        <v>480</v>
      </c>
      <c r="M99" s="15">
        <v>223</v>
      </c>
      <c r="N99" s="15">
        <f t="shared" si="3"/>
        <v>0</v>
      </c>
    </row>
    <row r="100" spans="1:14" ht="84" customHeight="1">
      <c r="A100" s="4"/>
      <c r="B100" s="4" t="s">
        <v>170</v>
      </c>
      <c r="C100" s="4" t="s">
        <v>0</v>
      </c>
      <c r="D100" s="4">
        <v>813300</v>
      </c>
      <c r="E100" s="4" t="s">
        <v>244</v>
      </c>
      <c r="F100" s="4">
        <v>4941</v>
      </c>
      <c r="G100" s="4" t="s">
        <v>248</v>
      </c>
      <c r="H100" s="4" t="s">
        <v>249</v>
      </c>
      <c r="I100" s="4" t="s">
        <v>247</v>
      </c>
      <c r="J100" s="5">
        <v>11</v>
      </c>
      <c r="K100" s="13"/>
      <c r="L100" s="6">
        <v>480</v>
      </c>
      <c r="M100" s="15">
        <v>223</v>
      </c>
      <c r="N100" s="15">
        <f t="shared" si="3"/>
        <v>0</v>
      </c>
    </row>
    <row r="101" spans="1:14" ht="84" customHeight="1">
      <c r="A101" s="4"/>
      <c r="B101" s="4" t="s">
        <v>170</v>
      </c>
      <c r="C101" s="4" t="s">
        <v>0</v>
      </c>
      <c r="D101" s="4">
        <v>790055</v>
      </c>
      <c r="E101" s="4" t="s">
        <v>243</v>
      </c>
      <c r="F101" s="4">
        <v>1712</v>
      </c>
      <c r="G101" s="4" t="s">
        <v>14</v>
      </c>
      <c r="H101" s="4" t="s">
        <v>254</v>
      </c>
      <c r="I101" s="4" t="s">
        <v>171</v>
      </c>
      <c r="J101" s="5">
        <v>14</v>
      </c>
      <c r="K101" s="13"/>
      <c r="L101" s="6">
        <v>490</v>
      </c>
      <c r="M101" s="15">
        <v>299.3</v>
      </c>
      <c r="N101" s="15">
        <f t="shared" si="3"/>
        <v>0</v>
      </c>
    </row>
    <row r="102" spans="1:14" ht="84" customHeight="1">
      <c r="A102" s="4"/>
      <c r="B102" s="4" t="s">
        <v>170</v>
      </c>
      <c r="C102" s="4" t="s">
        <v>0</v>
      </c>
      <c r="D102" s="4">
        <v>790055</v>
      </c>
      <c r="E102" s="4" t="s">
        <v>243</v>
      </c>
      <c r="F102" s="4">
        <v>5701</v>
      </c>
      <c r="G102" s="4" t="s">
        <v>200</v>
      </c>
      <c r="H102" s="4" t="s">
        <v>255</v>
      </c>
      <c r="I102" s="4" t="s">
        <v>171</v>
      </c>
      <c r="J102" s="5">
        <v>22</v>
      </c>
      <c r="K102" s="13"/>
      <c r="L102" s="6">
        <v>490</v>
      </c>
      <c r="M102" s="15">
        <v>299.3</v>
      </c>
      <c r="N102" s="15">
        <f t="shared" si="3"/>
        <v>0</v>
      </c>
    </row>
    <row r="103" spans="1:14" ht="84" customHeight="1">
      <c r="A103" s="4"/>
      <c r="B103" s="4" t="s">
        <v>170</v>
      </c>
      <c r="C103" s="4" t="s">
        <v>0</v>
      </c>
      <c r="D103" s="4">
        <v>790063</v>
      </c>
      <c r="E103" s="4" t="s">
        <v>252</v>
      </c>
      <c r="F103" s="4">
        <v>4843</v>
      </c>
      <c r="G103" s="4" t="s">
        <v>253</v>
      </c>
      <c r="H103" s="4" t="s">
        <v>256</v>
      </c>
      <c r="I103" s="4" t="s">
        <v>242</v>
      </c>
      <c r="J103" s="5">
        <v>4</v>
      </c>
      <c r="K103" s="13"/>
      <c r="L103" s="6">
        <v>620</v>
      </c>
      <c r="M103" s="15">
        <v>273.89999999999998</v>
      </c>
      <c r="N103" s="15">
        <f t="shared" si="3"/>
        <v>0</v>
      </c>
    </row>
    <row r="104" spans="1:14" ht="84" customHeight="1">
      <c r="A104" s="4"/>
      <c r="B104" s="4" t="s">
        <v>170</v>
      </c>
      <c r="C104" s="4" t="s">
        <v>1</v>
      </c>
      <c r="D104" s="4">
        <v>781490</v>
      </c>
      <c r="E104" s="4" t="s">
        <v>56</v>
      </c>
      <c r="F104" s="4">
        <v>6445</v>
      </c>
      <c r="G104" s="4" t="s">
        <v>57</v>
      </c>
      <c r="H104" s="4" t="s">
        <v>259</v>
      </c>
      <c r="I104" s="4" t="s">
        <v>258</v>
      </c>
      <c r="J104" s="5">
        <v>9</v>
      </c>
      <c r="K104" s="13"/>
      <c r="L104" s="6">
        <v>1490</v>
      </c>
      <c r="M104" s="15">
        <v>808.1</v>
      </c>
      <c r="N104" s="15">
        <f t="shared" si="3"/>
        <v>0</v>
      </c>
    </row>
    <row r="105" spans="1:14" ht="84" customHeight="1">
      <c r="A105" s="4"/>
      <c r="B105" s="4" t="s">
        <v>170</v>
      </c>
      <c r="C105" s="4" t="s">
        <v>1</v>
      </c>
      <c r="D105" s="4">
        <v>795170</v>
      </c>
      <c r="E105" s="4" t="s">
        <v>47</v>
      </c>
      <c r="F105" s="4">
        <v>8745</v>
      </c>
      <c r="G105" s="4" t="s">
        <v>48</v>
      </c>
      <c r="H105" s="4" t="s">
        <v>260</v>
      </c>
      <c r="I105" s="4" t="s">
        <v>261</v>
      </c>
      <c r="J105" s="5">
        <v>2</v>
      </c>
      <c r="K105" s="13"/>
      <c r="L105" s="6">
        <v>1200</v>
      </c>
      <c r="M105" s="15">
        <v>660.6</v>
      </c>
      <c r="N105" s="15">
        <f t="shared" si="3"/>
        <v>0</v>
      </c>
    </row>
    <row r="106" spans="1:14" ht="84" customHeight="1">
      <c r="A106" s="4"/>
      <c r="B106" s="4" t="s">
        <v>170</v>
      </c>
      <c r="C106" s="4" t="s">
        <v>0</v>
      </c>
      <c r="D106" s="4">
        <v>516942</v>
      </c>
      <c r="E106" s="4" t="s">
        <v>262</v>
      </c>
      <c r="F106" s="4">
        <v>6433</v>
      </c>
      <c r="G106" s="4" t="s">
        <v>263</v>
      </c>
      <c r="H106" s="4" t="s">
        <v>264</v>
      </c>
      <c r="I106" s="4" t="s">
        <v>219</v>
      </c>
      <c r="J106" s="5">
        <v>4</v>
      </c>
      <c r="K106" s="13"/>
      <c r="L106" s="6">
        <v>550</v>
      </c>
      <c r="M106" s="15">
        <v>329.8</v>
      </c>
      <c r="N106" s="15">
        <f t="shared" si="3"/>
        <v>0</v>
      </c>
    </row>
    <row r="107" spans="1:14" ht="84" customHeight="1">
      <c r="A107" s="4"/>
      <c r="B107" s="4" t="s">
        <v>170</v>
      </c>
      <c r="C107" s="4" t="s">
        <v>0</v>
      </c>
      <c r="D107" s="4">
        <v>851620</v>
      </c>
      <c r="E107" s="4" t="s">
        <v>265</v>
      </c>
      <c r="F107" s="4">
        <v>5306</v>
      </c>
      <c r="G107" s="4" t="s">
        <v>35</v>
      </c>
      <c r="H107" s="4" t="s">
        <v>266</v>
      </c>
      <c r="I107" s="4" t="s">
        <v>5</v>
      </c>
      <c r="J107" s="5">
        <v>4</v>
      </c>
      <c r="K107" s="13"/>
      <c r="L107" s="6">
        <v>1100</v>
      </c>
      <c r="M107" s="15">
        <v>609.70000000000005</v>
      </c>
      <c r="N107" s="15">
        <f t="shared" si="3"/>
        <v>0</v>
      </c>
    </row>
    <row r="108" spans="1:14" ht="84" customHeight="1">
      <c r="A108" s="4"/>
      <c r="B108" s="4" t="s">
        <v>170</v>
      </c>
      <c r="C108" s="4" t="s">
        <v>0</v>
      </c>
      <c r="D108" s="4">
        <v>861276</v>
      </c>
      <c r="E108" s="4" t="s">
        <v>267</v>
      </c>
      <c r="F108" s="4">
        <v>3401</v>
      </c>
      <c r="G108" s="4" t="s">
        <v>268</v>
      </c>
      <c r="H108" s="4" t="s">
        <v>269</v>
      </c>
      <c r="I108" s="4" t="s">
        <v>270</v>
      </c>
      <c r="J108" s="5">
        <v>4</v>
      </c>
      <c r="K108" s="13"/>
      <c r="L108" s="6">
        <v>610</v>
      </c>
      <c r="M108" s="15">
        <v>263.7</v>
      </c>
      <c r="N108" s="15">
        <f t="shared" si="3"/>
        <v>0</v>
      </c>
    </row>
    <row r="109" spans="1:14" ht="84" customHeight="1">
      <c r="A109" s="4"/>
      <c r="B109" s="4" t="s">
        <v>170</v>
      </c>
      <c r="C109" s="4" t="s">
        <v>0</v>
      </c>
      <c r="D109" s="4">
        <v>861276</v>
      </c>
      <c r="E109" s="4" t="s">
        <v>267</v>
      </c>
      <c r="F109" s="4">
        <v>5236</v>
      </c>
      <c r="G109" s="4" t="s">
        <v>271</v>
      </c>
      <c r="H109" s="4" t="s">
        <v>272</v>
      </c>
      <c r="I109" s="4" t="s">
        <v>270</v>
      </c>
      <c r="J109" s="5">
        <v>2</v>
      </c>
      <c r="K109" s="13"/>
      <c r="L109" s="6">
        <v>610</v>
      </c>
      <c r="M109" s="15">
        <v>263.7</v>
      </c>
      <c r="N109" s="15">
        <f t="shared" si="3"/>
        <v>0</v>
      </c>
    </row>
    <row r="110" spans="1:14" ht="84" customHeight="1">
      <c r="A110" s="4"/>
      <c r="B110" s="4" t="s">
        <v>170</v>
      </c>
      <c r="C110" s="4" t="s">
        <v>0</v>
      </c>
      <c r="D110" s="4">
        <v>781554</v>
      </c>
      <c r="E110" s="4" t="s">
        <v>273</v>
      </c>
      <c r="F110" s="4">
        <v>1000</v>
      </c>
      <c r="G110" s="4" t="s">
        <v>22</v>
      </c>
      <c r="H110" s="4" t="s">
        <v>274</v>
      </c>
      <c r="I110" s="4" t="s">
        <v>251</v>
      </c>
      <c r="J110" s="5">
        <v>14</v>
      </c>
      <c r="K110" s="13"/>
      <c r="L110" s="6">
        <v>1200</v>
      </c>
      <c r="M110" s="15">
        <v>538.4</v>
      </c>
      <c r="N110" s="15">
        <f t="shared" si="3"/>
        <v>0</v>
      </c>
    </row>
    <row r="111" spans="1:14" ht="84" customHeight="1">
      <c r="A111" s="4"/>
      <c r="B111" s="4" t="s">
        <v>170</v>
      </c>
      <c r="C111" s="4" t="s">
        <v>0</v>
      </c>
      <c r="D111" s="4">
        <v>658634</v>
      </c>
      <c r="E111" s="4" t="s">
        <v>276</v>
      </c>
      <c r="F111" s="4">
        <v>2535</v>
      </c>
      <c r="G111" s="4" t="s">
        <v>275</v>
      </c>
      <c r="H111" s="4" t="s">
        <v>277</v>
      </c>
      <c r="I111" s="4" t="s">
        <v>219</v>
      </c>
      <c r="J111" s="5">
        <v>3</v>
      </c>
      <c r="K111" s="13"/>
      <c r="L111" s="6">
        <v>695</v>
      </c>
      <c r="M111" s="15">
        <v>406.2</v>
      </c>
      <c r="N111" s="15">
        <f t="shared" si="3"/>
        <v>0</v>
      </c>
    </row>
    <row r="112" spans="1:14" ht="84" customHeight="1">
      <c r="A112" s="4"/>
      <c r="B112" s="4" t="s">
        <v>170</v>
      </c>
      <c r="C112" s="4" t="s">
        <v>0</v>
      </c>
      <c r="D112" s="4">
        <v>818795</v>
      </c>
      <c r="E112" s="4" t="s">
        <v>75</v>
      </c>
      <c r="F112" s="4">
        <v>1000</v>
      </c>
      <c r="G112" s="4" t="s">
        <v>22</v>
      </c>
      <c r="H112" s="4" t="s">
        <v>278</v>
      </c>
      <c r="I112" s="4" t="s">
        <v>279</v>
      </c>
      <c r="J112" s="5">
        <v>2</v>
      </c>
      <c r="K112" s="13"/>
      <c r="L112" s="6">
        <v>590</v>
      </c>
      <c r="M112" s="15">
        <v>350.2</v>
      </c>
      <c r="N112" s="15">
        <f t="shared" si="3"/>
        <v>0</v>
      </c>
    </row>
    <row r="113" spans="1:14" ht="84" customHeight="1">
      <c r="A113" s="4"/>
      <c r="B113" s="4" t="s">
        <v>170</v>
      </c>
      <c r="C113" s="4" t="s">
        <v>0</v>
      </c>
      <c r="D113" s="4">
        <v>760313</v>
      </c>
      <c r="E113" s="4" t="s">
        <v>280</v>
      </c>
      <c r="F113" s="4">
        <v>9022</v>
      </c>
      <c r="G113" s="4" t="s">
        <v>281</v>
      </c>
      <c r="H113" s="4" t="s">
        <v>282</v>
      </c>
      <c r="I113" s="4" t="s">
        <v>241</v>
      </c>
      <c r="J113" s="5">
        <v>14</v>
      </c>
      <c r="K113" s="13"/>
      <c r="L113" s="6">
        <v>1300</v>
      </c>
      <c r="M113" s="15">
        <v>513</v>
      </c>
      <c r="N113" s="15">
        <f t="shared" si="3"/>
        <v>0</v>
      </c>
    </row>
    <row r="114" spans="1:14" ht="84" customHeight="1">
      <c r="A114" s="4"/>
      <c r="B114" s="4" t="s">
        <v>170</v>
      </c>
      <c r="C114" s="4" t="s">
        <v>0</v>
      </c>
      <c r="D114" s="4">
        <v>828144</v>
      </c>
      <c r="E114" s="4" t="s">
        <v>283</v>
      </c>
      <c r="F114" s="4">
        <v>1000</v>
      </c>
      <c r="G114" s="4" t="s">
        <v>20</v>
      </c>
      <c r="H114" s="4" t="s">
        <v>284</v>
      </c>
      <c r="I114" s="4" t="s">
        <v>208</v>
      </c>
      <c r="J114" s="5">
        <v>3</v>
      </c>
      <c r="K114" s="13"/>
      <c r="L114" s="6">
        <v>2100</v>
      </c>
      <c r="M114" s="15">
        <v>797.9</v>
      </c>
      <c r="N114" s="15">
        <f t="shared" si="3"/>
        <v>0</v>
      </c>
    </row>
    <row r="115" spans="1:14" ht="84" customHeight="1">
      <c r="A115" s="4"/>
      <c r="B115" s="4" t="s">
        <v>170</v>
      </c>
      <c r="C115" s="4" t="s">
        <v>0</v>
      </c>
      <c r="D115" s="4">
        <v>830839</v>
      </c>
      <c r="E115" s="4" t="s">
        <v>285</v>
      </c>
      <c r="F115" s="4">
        <v>6207</v>
      </c>
      <c r="G115" s="4" t="s">
        <v>44</v>
      </c>
      <c r="H115" s="4" t="s">
        <v>286</v>
      </c>
      <c r="I115" s="4" t="s">
        <v>192</v>
      </c>
      <c r="J115" s="5">
        <v>2</v>
      </c>
      <c r="K115" s="13"/>
      <c r="L115" s="6">
        <v>390</v>
      </c>
      <c r="M115" s="15">
        <v>248.4</v>
      </c>
      <c r="N115" s="15">
        <f t="shared" si="3"/>
        <v>0</v>
      </c>
    </row>
    <row r="116" spans="1:14" ht="84" customHeight="1">
      <c r="A116" s="4"/>
      <c r="B116" s="4" t="s">
        <v>170</v>
      </c>
      <c r="C116" s="4" t="s">
        <v>0</v>
      </c>
      <c r="D116" s="4">
        <v>830839</v>
      </c>
      <c r="E116" s="4" t="s">
        <v>285</v>
      </c>
      <c r="F116" s="4">
        <v>1000</v>
      </c>
      <c r="G116" s="4" t="s">
        <v>22</v>
      </c>
      <c r="H116" s="4" t="s">
        <v>287</v>
      </c>
      <c r="I116" s="4" t="s">
        <v>192</v>
      </c>
      <c r="J116" s="5">
        <v>10</v>
      </c>
      <c r="K116" s="13"/>
      <c r="L116" s="6">
        <v>390</v>
      </c>
      <c r="M116" s="15">
        <v>248.4</v>
      </c>
      <c r="N116" s="15">
        <f t="shared" si="3"/>
        <v>0</v>
      </c>
    </row>
    <row r="117" spans="1:14" ht="84" customHeight="1">
      <c r="A117" s="4"/>
      <c r="B117" s="4" t="s">
        <v>170</v>
      </c>
      <c r="C117" s="4" t="s">
        <v>0</v>
      </c>
      <c r="D117" s="4">
        <v>828177</v>
      </c>
      <c r="E117" s="4" t="s">
        <v>285</v>
      </c>
      <c r="F117" s="4">
        <v>1000</v>
      </c>
      <c r="G117" s="4" t="s">
        <v>22</v>
      </c>
      <c r="H117" s="4" t="s">
        <v>288</v>
      </c>
      <c r="I117" s="4" t="s">
        <v>219</v>
      </c>
      <c r="J117" s="5">
        <v>6</v>
      </c>
      <c r="K117" s="13"/>
      <c r="L117" s="6">
        <v>790</v>
      </c>
      <c r="M117" s="15">
        <v>452</v>
      </c>
      <c r="N117" s="15">
        <f t="shared" si="3"/>
        <v>0</v>
      </c>
    </row>
    <row r="118" spans="1:14" ht="84" customHeight="1">
      <c r="A118" s="4"/>
      <c r="B118" s="4" t="s">
        <v>170</v>
      </c>
      <c r="C118" s="4" t="s">
        <v>0</v>
      </c>
      <c r="D118" s="4">
        <v>828174</v>
      </c>
      <c r="E118" s="4" t="s">
        <v>165</v>
      </c>
      <c r="F118" s="4">
        <v>3520</v>
      </c>
      <c r="G118" s="4" t="s">
        <v>159</v>
      </c>
      <c r="H118" s="4" t="s">
        <v>289</v>
      </c>
      <c r="I118" s="4" t="s">
        <v>290</v>
      </c>
      <c r="J118" s="5">
        <v>11</v>
      </c>
      <c r="K118" s="13"/>
      <c r="L118" s="6">
        <v>390</v>
      </c>
      <c r="M118" s="15">
        <v>151.80000000000001</v>
      </c>
      <c r="N118" s="15">
        <f t="shared" si="3"/>
        <v>0</v>
      </c>
    </row>
    <row r="119" spans="1:14" ht="84" customHeight="1">
      <c r="A119" s="4"/>
      <c r="B119" s="4" t="s">
        <v>170</v>
      </c>
      <c r="C119" s="4" t="s">
        <v>0</v>
      </c>
      <c r="D119" s="4">
        <v>828174</v>
      </c>
      <c r="E119" s="4" t="s">
        <v>291</v>
      </c>
      <c r="F119" s="4">
        <v>1000</v>
      </c>
      <c r="G119" s="4" t="s">
        <v>22</v>
      </c>
      <c r="H119" s="4" t="s">
        <v>292</v>
      </c>
      <c r="I119" s="4" t="s">
        <v>290</v>
      </c>
      <c r="J119" s="5">
        <v>8</v>
      </c>
      <c r="K119" s="13"/>
      <c r="L119" s="6">
        <v>390</v>
      </c>
      <c r="M119" s="15">
        <v>248.4</v>
      </c>
      <c r="N119" s="15">
        <f t="shared" si="3"/>
        <v>0</v>
      </c>
    </row>
    <row r="120" spans="1:14" ht="84" customHeight="1">
      <c r="A120" s="4"/>
      <c r="B120" s="4" t="s">
        <v>170</v>
      </c>
      <c r="C120" s="4" t="s">
        <v>0</v>
      </c>
      <c r="D120" s="4">
        <v>828171</v>
      </c>
      <c r="E120" s="4" t="s">
        <v>165</v>
      </c>
      <c r="F120" s="4">
        <v>3520</v>
      </c>
      <c r="G120" s="4" t="s">
        <v>159</v>
      </c>
      <c r="H120" s="4" t="s">
        <v>293</v>
      </c>
      <c r="I120" s="4" t="s">
        <v>294</v>
      </c>
      <c r="J120" s="5">
        <v>9</v>
      </c>
      <c r="K120" s="13"/>
      <c r="L120" s="6">
        <v>650</v>
      </c>
      <c r="M120" s="15">
        <v>217.9</v>
      </c>
      <c r="N120" s="15">
        <f t="shared" si="3"/>
        <v>0</v>
      </c>
    </row>
    <row r="121" spans="1:14" ht="84" customHeight="1">
      <c r="A121" s="4"/>
      <c r="B121" s="4" t="s">
        <v>170</v>
      </c>
      <c r="C121" s="4" t="s">
        <v>0</v>
      </c>
      <c r="D121" s="4">
        <v>828171</v>
      </c>
      <c r="E121" s="4" t="s">
        <v>291</v>
      </c>
      <c r="F121" s="4">
        <v>1000</v>
      </c>
      <c r="G121" s="4" t="s">
        <v>22</v>
      </c>
      <c r="H121" s="4" t="s">
        <v>295</v>
      </c>
      <c r="I121" s="4" t="s">
        <v>294</v>
      </c>
      <c r="J121" s="5">
        <v>8</v>
      </c>
      <c r="K121" s="13"/>
      <c r="L121" s="6">
        <v>650</v>
      </c>
      <c r="M121" s="15">
        <v>380.7</v>
      </c>
      <c r="N121" s="15">
        <f t="shared" si="3"/>
        <v>0</v>
      </c>
    </row>
    <row r="122" spans="1:14" ht="84" customHeight="1">
      <c r="A122" s="4"/>
      <c r="B122" s="4" t="s">
        <v>170</v>
      </c>
      <c r="C122" s="4" t="s">
        <v>1</v>
      </c>
      <c r="D122" s="4">
        <v>799300</v>
      </c>
      <c r="E122" s="4" t="s">
        <v>96</v>
      </c>
      <c r="F122" s="4">
        <v>8451</v>
      </c>
      <c r="G122" s="4" t="s">
        <v>97</v>
      </c>
      <c r="H122" s="4" t="s">
        <v>296</v>
      </c>
      <c r="I122" s="4" t="s">
        <v>36</v>
      </c>
      <c r="J122" s="5">
        <v>3</v>
      </c>
      <c r="K122" s="13"/>
      <c r="L122" s="6">
        <v>1200</v>
      </c>
      <c r="M122" s="15">
        <v>477.4</v>
      </c>
      <c r="N122" s="15">
        <f t="shared" si="3"/>
        <v>0</v>
      </c>
    </row>
    <row r="123" spans="1:14" ht="84" customHeight="1">
      <c r="A123" s="4"/>
      <c r="B123" s="4" t="s">
        <v>170</v>
      </c>
      <c r="C123" s="4" t="s">
        <v>0</v>
      </c>
      <c r="D123" s="4">
        <v>768267</v>
      </c>
      <c r="E123" s="4" t="s">
        <v>62</v>
      </c>
      <c r="F123" s="4">
        <v>3037</v>
      </c>
      <c r="G123" s="4" t="s">
        <v>65</v>
      </c>
      <c r="H123" s="4" t="s">
        <v>297</v>
      </c>
      <c r="I123" s="4" t="s">
        <v>179</v>
      </c>
      <c r="J123" s="5">
        <v>6</v>
      </c>
      <c r="K123" s="13"/>
      <c r="L123" s="6">
        <v>690</v>
      </c>
      <c r="M123" s="15">
        <v>299.3</v>
      </c>
      <c r="N123" s="15">
        <f t="shared" si="3"/>
        <v>0</v>
      </c>
    </row>
    <row r="124" spans="1:14" ht="84" customHeight="1">
      <c r="A124" s="4"/>
      <c r="B124" s="4" t="s">
        <v>170</v>
      </c>
      <c r="C124" s="4" t="s">
        <v>1</v>
      </c>
      <c r="D124" s="4">
        <v>818767</v>
      </c>
      <c r="E124" s="4" t="s">
        <v>298</v>
      </c>
      <c r="F124" s="4">
        <v>8570</v>
      </c>
      <c r="G124" s="4" t="s">
        <v>299</v>
      </c>
      <c r="H124" s="4" t="s">
        <v>300</v>
      </c>
      <c r="I124" s="4" t="s">
        <v>171</v>
      </c>
      <c r="J124" s="5">
        <v>8</v>
      </c>
      <c r="K124" s="13"/>
      <c r="L124" s="6">
        <v>495</v>
      </c>
      <c r="M124" s="15">
        <v>304.39999999999998</v>
      </c>
      <c r="N124" s="15">
        <f t="shared" si="3"/>
        <v>0</v>
      </c>
    </row>
    <row r="125" spans="1:14" ht="84" customHeight="1">
      <c r="A125" s="4"/>
      <c r="B125" s="4" t="s">
        <v>170</v>
      </c>
      <c r="C125" s="4" t="s">
        <v>1</v>
      </c>
      <c r="D125" s="4">
        <v>820696</v>
      </c>
      <c r="E125" s="4" t="s">
        <v>58</v>
      </c>
      <c r="F125" s="4">
        <v>9741</v>
      </c>
      <c r="G125" s="4" t="s">
        <v>59</v>
      </c>
      <c r="H125" s="4" t="s">
        <v>301</v>
      </c>
      <c r="I125" s="4" t="s">
        <v>5</v>
      </c>
      <c r="J125" s="5">
        <v>79</v>
      </c>
      <c r="K125" s="13"/>
      <c r="L125" s="6">
        <v>1100</v>
      </c>
      <c r="M125" s="15">
        <v>609.70000000000005</v>
      </c>
      <c r="N125" s="15">
        <f t="shared" si="3"/>
        <v>0</v>
      </c>
    </row>
    <row r="126" spans="1:14" ht="84" customHeight="1">
      <c r="A126" s="4"/>
      <c r="B126" s="4" t="s">
        <v>170</v>
      </c>
      <c r="C126" s="4" t="s">
        <v>0</v>
      </c>
      <c r="D126" s="4">
        <v>815278</v>
      </c>
      <c r="E126" s="4" t="s">
        <v>139</v>
      </c>
      <c r="F126" s="4">
        <v>1523</v>
      </c>
      <c r="G126" s="4" t="s">
        <v>143</v>
      </c>
      <c r="H126" s="4" t="s">
        <v>302</v>
      </c>
      <c r="I126" s="4" t="s">
        <v>5</v>
      </c>
      <c r="J126" s="5">
        <v>33</v>
      </c>
      <c r="K126" s="13"/>
      <c r="L126" s="6">
        <v>1400</v>
      </c>
      <c r="M126" s="15">
        <v>762.3</v>
      </c>
      <c r="N126" s="15">
        <f t="shared" ref="N126:N152" si="4">M126*K126</f>
        <v>0</v>
      </c>
    </row>
    <row r="127" spans="1:14" ht="84" customHeight="1">
      <c r="A127" s="4"/>
      <c r="B127" s="4" t="s">
        <v>170</v>
      </c>
      <c r="C127" s="4" t="s">
        <v>0</v>
      </c>
      <c r="D127" s="4">
        <v>818705</v>
      </c>
      <c r="E127" s="4" t="s">
        <v>139</v>
      </c>
      <c r="F127" s="4">
        <v>1523</v>
      </c>
      <c r="G127" s="4" t="s">
        <v>143</v>
      </c>
      <c r="H127" s="4" t="s">
        <v>303</v>
      </c>
      <c r="I127" s="4" t="s">
        <v>5</v>
      </c>
      <c r="J127" s="5">
        <v>3</v>
      </c>
      <c r="K127" s="13"/>
      <c r="L127" s="6">
        <v>1300</v>
      </c>
      <c r="M127" s="15">
        <v>711.4</v>
      </c>
      <c r="N127" s="15">
        <f t="shared" si="4"/>
        <v>0</v>
      </c>
    </row>
    <row r="128" spans="1:14" ht="84" customHeight="1">
      <c r="A128" s="4"/>
      <c r="B128" s="4" t="s">
        <v>170</v>
      </c>
      <c r="C128" s="4" t="s">
        <v>0</v>
      </c>
      <c r="D128" s="4">
        <v>815278</v>
      </c>
      <c r="E128" s="4" t="s">
        <v>139</v>
      </c>
      <c r="F128" s="4">
        <v>3411</v>
      </c>
      <c r="G128" s="4" t="s">
        <v>304</v>
      </c>
      <c r="H128" s="4" t="s">
        <v>305</v>
      </c>
      <c r="I128" s="4" t="s">
        <v>5</v>
      </c>
      <c r="J128" s="5">
        <v>6</v>
      </c>
      <c r="K128" s="13"/>
      <c r="L128" s="6">
        <v>1400</v>
      </c>
      <c r="M128" s="15">
        <v>548.6</v>
      </c>
      <c r="N128" s="15">
        <f t="shared" si="4"/>
        <v>0</v>
      </c>
    </row>
    <row r="129" spans="1:14" ht="84" customHeight="1">
      <c r="A129" s="4"/>
      <c r="B129" s="4" t="s">
        <v>170</v>
      </c>
      <c r="C129" s="4" t="s">
        <v>0</v>
      </c>
      <c r="D129" s="4">
        <v>815278</v>
      </c>
      <c r="E129" s="4" t="s">
        <v>139</v>
      </c>
      <c r="F129" s="4">
        <v>6802</v>
      </c>
      <c r="G129" s="4" t="s">
        <v>306</v>
      </c>
      <c r="H129" s="4" t="s">
        <v>307</v>
      </c>
      <c r="I129" s="4" t="s">
        <v>5</v>
      </c>
      <c r="J129" s="5">
        <v>19</v>
      </c>
      <c r="K129" s="13"/>
      <c r="L129" s="6">
        <v>1400</v>
      </c>
      <c r="M129" s="15">
        <v>762.3</v>
      </c>
      <c r="N129" s="15">
        <f t="shared" si="4"/>
        <v>0</v>
      </c>
    </row>
    <row r="130" spans="1:14" ht="84" customHeight="1">
      <c r="A130" s="4"/>
      <c r="B130" s="4" t="s">
        <v>170</v>
      </c>
      <c r="C130" s="4" t="s">
        <v>0</v>
      </c>
      <c r="D130" s="4">
        <v>847091</v>
      </c>
      <c r="E130" s="4" t="s">
        <v>43</v>
      </c>
      <c r="F130" s="4">
        <v>1000</v>
      </c>
      <c r="G130" s="4" t="s">
        <v>22</v>
      </c>
      <c r="H130" s="4" t="s">
        <v>308</v>
      </c>
      <c r="I130" s="4" t="s">
        <v>5</v>
      </c>
      <c r="J130" s="5">
        <v>48</v>
      </c>
      <c r="K130" s="13"/>
      <c r="L130" s="6">
        <v>1300</v>
      </c>
      <c r="M130" s="15">
        <v>513</v>
      </c>
      <c r="N130" s="15">
        <f t="shared" si="4"/>
        <v>0</v>
      </c>
    </row>
    <row r="131" spans="1:14" ht="84" customHeight="1">
      <c r="A131" s="4"/>
      <c r="B131" s="4" t="s">
        <v>170</v>
      </c>
      <c r="C131" s="4" t="s">
        <v>0</v>
      </c>
      <c r="D131" s="4">
        <v>847091</v>
      </c>
      <c r="E131" s="4" t="s">
        <v>43</v>
      </c>
      <c r="F131" s="4">
        <v>2718</v>
      </c>
      <c r="G131" s="4" t="s">
        <v>146</v>
      </c>
      <c r="H131" s="4" t="s">
        <v>309</v>
      </c>
      <c r="I131" s="4" t="s">
        <v>5</v>
      </c>
      <c r="J131" s="5">
        <v>6</v>
      </c>
      <c r="K131" s="13"/>
      <c r="L131" s="6">
        <v>1300</v>
      </c>
      <c r="M131" s="15">
        <v>513</v>
      </c>
      <c r="N131" s="15">
        <f t="shared" si="4"/>
        <v>0</v>
      </c>
    </row>
    <row r="132" spans="1:14" ht="84" customHeight="1">
      <c r="A132" s="4"/>
      <c r="B132" s="4" t="s">
        <v>170</v>
      </c>
      <c r="C132" s="4" t="s">
        <v>0</v>
      </c>
      <c r="D132" s="4">
        <v>847091</v>
      </c>
      <c r="E132" s="4" t="s">
        <v>43</v>
      </c>
      <c r="F132" s="4">
        <v>6207</v>
      </c>
      <c r="G132" s="4" t="s">
        <v>44</v>
      </c>
      <c r="H132" s="4" t="s">
        <v>310</v>
      </c>
      <c r="I132" s="4" t="s">
        <v>5</v>
      </c>
      <c r="J132" s="5">
        <v>32</v>
      </c>
      <c r="K132" s="13"/>
      <c r="L132" s="6">
        <v>1300</v>
      </c>
      <c r="M132" s="15">
        <v>513</v>
      </c>
      <c r="N132" s="15">
        <f t="shared" si="4"/>
        <v>0</v>
      </c>
    </row>
    <row r="133" spans="1:14" ht="84" customHeight="1">
      <c r="A133" s="4"/>
      <c r="B133" s="4" t="s">
        <v>170</v>
      </c>
      <c r="C133" s="4" t="s">
        <v>0</v>
      </c>
      <c r="D133" s="4">
        <v>815883</v>
      </c>
      <c r="E133" s="4" t="s">
        <v>139</v>
      </c>
      <c r="F133" s="4">
        <v>1523</v>
      </c>
      <c r="G133" s="4" t="s">
        <v>143</v>
      </c>
      <c r="H133" s="4" t="s">
        <v>311</v>
      </c>
      <c r="I133" s="4" t="s">
        <v>257</v>
      </c>
      <c r="J133" s="5">
        <v>12</v>
      </c>
      <c r="K133" s="13"/>
      <c r="L133" s="6">
        <v>350</v>
      </c>
      <c r="M133" s="15">
        <v>228.1</v>
      </c>
      <c r="N133" s="15">
        <f t="shared" si="4"/>
        <v>0</v>
      </c>
    </row>
    <row r="134" spans="1:14" ht="84" customHeight="1">
      <c r="A134" s="4"/>
      <c r="B134" s="4" t="s">
        <v>170</v>
      </c>
      <c r="C134" s="4" t="s">
        <v>0</v>
      </c>
      <c r="D134" s="4">
        <v>815883</v>
      </c>
      <c r="E134" s="4" t="s">
        <v>139</v>
      </c>
      <c r="F134" s="4">
        <v>3411</v>
      </c>
      <c r="G134" s="4" t="s">
        <v>304</v>
      </c>
      <c r="H134" s="4" t="s">
        <v>312</v>
      </c>
      <c r="I134" s="4" t="s">
        <v>257</v>
      </c>
      <c r="J134" s="5">
        <v>14</v>
      </c>
      <c r="K134" s="13"/>
      <c r="L134" s="6">
        <v>350</v>
      </c>
      <c r="M134" s="15">
        <v>172.1</v>
      </c>
      <c r="N134" s="15">
        <f t="shared" si="4"/>
        <v>0</v>
      </c>
    </row>
    <row r="135" spans="1:14" ht="84" customHeight="1">
      <c r="A135" s="4"/>
      <c r="B135" s="4" t="s">
        <v>170</v>
      </c>
      <c r="C135" s="4" t="s">
        <v>0</v>
      </c>
      <c r="D135" s="4">
        <v>815883</v>
      </c>
      <c r="E135" s="4" t="s">
        <v>139</v>
      </c>
      <c r="F135" s="4">
        <v>6802</v>
      </c>
      <c r="G135" s="4" t="s">
        <v>306</v>
      </c>
      <c r="H135" s="4" t="s">
        <v>313</v>
      </c>
      <c r="I135" s="4" t="s">
        <v>257</v>
      </c>
      <c r="J135" s="5">
        <v>12</v>
      </c>
      <c r="K135" s="13"/>
      <c r="L135" s="6">
        <v>350</v>
      </c>
      <c r="M135" s="15">
        <v>228.1</v>
      </c>
      <c r="N135" s="15">
        <f t="shared" si="4"/>
        <v>0</v>
      </c>
    </row>
    <row r="136" spans="1:14" ht="84" customHeight="1">
      <c r="A136" s="4"/>
      <c r="B136" s="4" t="s">
        <v>170</v>
      </c>
      <c r="C136" s="4" t="s">
        <v>0</v>
      </c>
      <c r="D136" s="4">
        <v>815891</v>
      </c>
      <c r="E136" s="4" t="s">
        <v>139</v>
      </c>
      <c r="F136" s="4">
        <v>3411</v>
      </c>
      <c r="G136" s="4" t="s">
        <v>304</v>
      </c>
      <c r="H136" s="4" t="s">
        <v>314</v>
      </c>
      <c r="I136" s="4" t="s">
        <v>228</v>
      </c>
      <c r="J136" s="5">
        <v>2</v>
      </c>
      <c r="K136" s="13"/>
      <c r="L136" s="6">
        <v>330</v>
      </c>
      <c r="M136" s="15">
        <v>172.1</v>
      </c>
      <c r="N136" s="15">
        <f t="shared" si="4"/>
        <v>0</v>
      </c>
    </row>
    <row r="137" spans="1:14" ht="84" customHeight="1">
      <c r="A137" s="4"/>
      <c r="B137" s="4" t="s">
        <v>170</v>
      </c>
      <c r="C137" s="4" t="s">
        <v>0</v>
      </c>
      <c r="D137" s="4">
        <v>826720</v>
      </c>
      <c r="E137" s="4" t="s">
        <v>315</v>
      </c>
      <c r="F137" s="4">
        <v>3441</v>
      </c>
      <c r="G137" s="4" t="s">
        <v>316</v>
      </c>
      <c r="H137" s="4" t="s">
        <v>317</v>
      </c>
      <c r="I137" s="4" t="s">
        <v>318</v>
      </c>
      <c r="J137" s="5">
        <v>2</v>
      </c>
      <c r="K137" s="13"/>
      <c r="L137" s="6">
        <v>1200</v>
      </c>
      <c r="M137" s="15">
        <v>660.6</v>
      </c>
      <c r="N137" s="15">
        <f t="shared" si="4"/>
        <v>0</v>
      </c>
    </row>
    <row r="138" spans="1:14" ht="84" customHeight="1">
      <c r="A138" s="4"/>
      <c r="B138" s="4" t="s">
        <v>170</v>
      </c>
      <c r="C138" s="4" t="s">
        <v>0</v>
      </c>
      <c r="D138" s="4">
        <v>815256</v>
      </c>
      <c r="E138" s="4" t="s">
        <v>139</v>
      </c>
      <c r="F138" s="4">
        <v>1000</v>
      </c>
      <c r="G138" s="4" t="s">
        <v>22</v>
      </c>
      <c r="H138" s="4" t="s">
        <v>319</v>
      </c>
      <c r="I138" s="4" t="s">
        <v>258</v>
      </c>
      <c r="J138" s="5">
        <v>11</v>
      </c>
      <c r="K138" s="13"/>
      <c r="L138" s="6">
        <v>1600</v>
      </c>
      <c r="M138" s="15">
        <v>864.1</v>
      </c>
      <c r="N138" s="15">
        <f t="shared" si="4"/>
        <v>0</v>
      </c>
    </row>
    <row r="139" spans="1:14" ht="84" customHeight="1">
      <c r="A139" s="4"/>
      <c r="B139" s="4" t="s">
        <v>170</v>
      </c>
      <c r="C139" s="4" t="s">
        <v>0</v>
      </c>
      <c r="D139" s="4">
        <v>815901</v>
      </c>
      <c r="E139" s="4" t="s">
        <v>139</v>
      </c>
      <c r="F139" s="4">
        <v>3411</v>
      </c>
      <c r="G139" s="4" t="s">
        <v>304</v>
      </c>
      <c r="H139" s="4" t="s">
        <v>320</v>
      </c>
      <c r="I139" s="4" t="s">
        <v>171</v>
      </c>
      <c r="J139" s="5">
        <v>5</v>
      </c>
      <c r="K139" s="13"/>
      <c r="L139" s="6">
        <v>520</v>
      </c>
      <c r="M139" s="15">
        <v>238.3</v>
      </c>
      <c r="N139" s="15">
        <f t="shared" si="4"/>
        <v>0</v>
      </c>
    </row>
    <row r="140" spans="1:14" ht="84" customHeight="1">
      <c r="A140" s="4"/>
      <c r="B140" s="4" t="s">
        <v>170</v>
      </c>
      <c r="C140" s="4" t="s">
        <v>0</v>
      </c>
      <c r="D140" s="4">
        <v>815901</v>
      </c>
      <c r="E140" s="4" t="s">
        <v>139</v>
      </c>
      <c r="F140" s="4">
        <v>6802</v>
      </c>
      <c r="G140" s="4" t="s">
        <v>306</v>
      </c>
      <c r="H140" s="4" t="s">
        <v>321</v>
      </c>
      <c r="I140" s="4" t="s">
        <v>171</v>
      </c>
      <c r="J140" s="5">
        <v>8</v>
      </c>
      <c r="K140" s="13"/>
      <c r="L140" s="6">
        <v>520</v>
      </c>
      <c r="M140" s="15">
        <v>314.60000000000002</v>
      </c>
      <c r="N140" s="15">
        <f t="shared" si="4"/>
        <v>0</v>
      </c>
    </row>
    <row r="141" spans="1:14" ht="84" customHeight="1">
      <c r="A141" s="4"/>
      <c r="B141" s="4" t="s">
        <v>170</v>
      </c>
      <c r="C141" s="4" t="s">
        <v>1</v>
      </c>
      <c r="D141" s="4">
        <v>837666</v>
      </c>
      <c r="E141" s="4" t="s">
        <v>322</v>
      </c>
      <c r="F141" s="4">
        <v>9795</v>
      </c>
      <c r="G141" s="4" t="s">
        <v>323</v>
      </c>
      <c r="H141" s="4" t="s">
        <v>324</v>
      </c>
      <c r="I141" s="4" t="s">
        <v>325</v>
      </c>
      <c r="J141" s="5">
        <v>5</v>
      </c>
      <c r="K141" s="13"/>
      <c r="L141" s="6">
        <v>550</v>
      </c>
      <c r="M141" s="15">
        <v>329.8</v>
      </c>
      <c r="N141" s="15">
        <f t="shared" si="4"/>
        <v>0</v>
      </c>
    </row>
    <row r="142" spans="1:14" ht="84" customHeight="1">
      <c r="A142" s="4"/>
      <c r="B142" s="4" t="s">
        <v>170</v>
      </c>
      <c r="C142" s="4" t="s">
        <v>1</v>
      </c>
      <c r="D142" s="4">
        <v>837666</v>
      </c>
      <c r="E142" s="4" t="s">
        <v>326</v>
      </c>
      <c r="F142" s="4">
        <v>6254</v>
      </c>
      <c r="G142" s="4" t="s">
        <v>327</v>
      </c>
      <c r="H142" s="4" t="s">
        <v>328</v>
      </c>
      <c r="I142" s="4" t="s">
        <v>325</v>
      </c>
      <c r="J142" s="5">
        <v>6</v>
      </c>
      <c r="K142" s="13"/>
      <c r="L142" s="6">
        <v>550</v>
      </c>
      <c r="M142" s="15">
        <v>248.4</v>
      </c>
      <c r="N142" s="15">
        <f t="shared" si="4"/>
        <v>0</v>
      </c>
    </row>
    <row r="143" spans="1:14" ht="84" customHeight="1">
      <c r="A143" s="4"/>
      <c r="B143" s="4" t="s">
        <v>170</v>
      </c>
      <c r="C143" s="4" t="s">
        <v>1</v>
      </c>
      <c r="D143" s="4">
        <v>837667</v>
      </c>
      <c r="E143" s="4" t="s">
        <v>322</v>
      </c>
      <c r="F143" s="4">
        <v>9795</v>
      </c>
      <c r="G143" s="4" t="s">
        <v>323</v>
      </c>
      <c r="H143" s="4" t="s">
        <v>329</v>
      </c>
      <c r="I143" s="4" t="s">
        <v>325</v>
      </c>
      <c r="J143" s="5">
        <v>3</v>
      </c>
      <c r="K143" s="13"/>
      <c r="L143" s="6">
        <v>420</v>
      </c>
      <c r="M143" s="15">
        <v>263.7</v>
      </c>
      <c r="N143" s="15">
        <f t="shared" si="4"/>
        <v>0</v>
      </c>
    </row>
    <row r="144" spans="1:14" ht="84" customHeight="1">
      <c r="A144" s="4"/>
      <c r="B144" s="4" t="s">
        <v>170</v>
      </c>
      <c r="C144" s="4" t="s">
        <v>1</v>
      </c>
      <c r="D144" s="4">
        <v>837289</v>
      </c>
      <c r="E144" s="4" t="s">
        <v>330</v>
      </c>
      <c r="F144" s="4">
        <v>9746</v>
      </c>
      <c r="G144" s="4" t="s">
        <v>331</v>
      </c>
      <c r="H144" s="4" t="s">
        <v>332</v>
      </c>
      <c r="I144" s="4" t="s">
        <v>325</v>
      </c>
      <c r="J144" s="5">
        <v>7</v>
      </c>
      <c r="K144" s="13"/>
      <c r="L144" s="6">
        <v>690</v>
      </c>
      <c r="M144" s="15">
        <v>401.1</v>
      </c>
      <c r="N144" s="15">
        <f t="shared" si="4"/>
        <v>0</v>
      </c>
    </row>
    <row r="145" spans="1:14" ht="84" customHeight="1">
      <c r="A145" s="4"/>
      <c r="B145" s="4" t="s">
        <v>170</v>
      </c>
      <c r="C145" s="4" t="s">
        <v>2</v>
      </c>
      <c r="D145" s="4">
        <v>837064</v>
      </c>
      <c r="E145" s="4" t="s">
        <v>333</v>
      </c>
      <c r="F145" s="4">
        <v>8044</v>
      </c>
      <c r="G145" s="4" t="s">
        <v>334</v>
      </c>
      <c r="H145" s="4" t="s">
        <v>335</v>
      </c>
      <c r="I145" s="4" t="s">
        <v>325</v>
      </c>
      <c r="J145" s="5">
        <v>9</v>
      </c>
      <c r="K145" s="13"/>
      <c r="L145" s="6">
        <v>190</v>
      </c>
      <c r="M145" s="15">
        <v>146.69999999999999</v>
      </c>
      <c r="N145" s="15">
        <f t="shared" si="4"/>
        <v>0</v>
      </c>
    </row>
    <row r="146" spans="1:14" ht="84" customHeight="1">
      <c r="A146" s="4"/>
      <c r="B146" s="4" t="s">
        <v>170</v>
      </c>
      <c r="C146" s="4" t="s">
        <v>2</v>
      </c>
      <c r="D146" s="4">
        <v>837069</v>
      </c>
      <c r="E146" s="4" t="s">
        <v>333</v>
      </c>
      <c r="F146" s="4">
        <v>8044</v>
      </c>
      <c r="G146" s="4" t="s">
        <v>334</v>
      </c>
      <c r="H146" s="4" t="s">
        <v>336</v>
      </c>
      <c r="I146" s="4" t="s">
        <v>325</v>
      </c>
      <c r="J146" s="5">
        <v>6</v>
      </c>
      <c r="K146" s="13"/>
      <c r="L146" s="6">
        <v>190</v>
      </c>
      <c r="M146" s="15">
        <v>146.69999999999999</v>
      </c>
      <c r="N146" s="15">
        <f t="shared" si="4"/>
        <v>0</v>
      </c>
    </row>
    <row r="147" spans="1:14" ht="84" customHeight="1">
      <c r="A147" s="4"/>
      <c r="B147" s="4" t="s">
        <v>170</v>
      </c>
      <c r="C147" s="4" t="s">
        <v>1</v>
      </c>
      <c r="D147" s="4">
        <v>837419</v>
      </c>
      <c r="E147" s="4" t="s">
        <v>337</v>
      </c>
      <c r="F147" s="4">
        <v>8554</v>
      </c>
      <c r="G147" s="4" t="s">
        <v>338</v>
      </c>
      <c r="H147" s="4" t="s">
        <v>339</v>
      </c>
      <c r="I147" s="4" t="s">
        <v>325</v>
      </c>
      <c r="J147" s="5">
        <v>12</v>
      </c>
      <c r="K147" s="13"/>
      <c r="L147" s="6">
        <v>590</v>
      </c>
      <c r="M147" s="15">
        <v>263.7</v>
      </c>
      <c r="N147" s="15">
        <f t="shared" si="4"/>
        <v>0</v>
      </c>
    </row>
    <row r="148" spans="1:14" ht="84" customHeight="1">
      <c r="A148" s="4"/>
      <c r="B148" s="4" t="s">
        <v>170</v>
      </c>
      <c r="C148" s="4" t="s">
        <v>2</v>
      </c>
      <c r="D148" s="4">
        <v>837279</v>
      </c>
      <c r="E148" s="4" t="s">
        <v>340</v>
      </c>
      <c r="F148" s="4">
        <v>8053</v>
      </c>
      <c r="G148" s="4" t="s">
        <v>341</v>
      </c>
      <c r="H148" s="4" t="s">
        <v>342</v>
      </c>
      <c r="I148" s="4" t="s">
        <v>179</v>
      </c>
      <c r="J148" s="5">
        <v>5</v>
      </c>
      <c r="K148" s="13"/>
      <c r="L148" s="6">
        <v>350</v>
      </c>
      <c r="M148" s="15">
        <v>177.2</v>
      </c>
      <c r="N148" s="15">
        <f t="shared" si="4"/>
        <v>0</v>
      </c>
    </row>
    <row r="149" spans="1:14" ht="84" customHeight="1">
      <c r="A149" s="4"/>
      <c r="B149" s="4" t="s">
        <v>170</v>
      </c>
      <c r="C149" s="4" t="s">
        <v>2</v>
      </c>
      <c r="D149" s="4">
        <v>837276</v>
      </c>
      <c r="E149" s="4" t="s">
        <v>343</v>
      </c>
      <c r="F149" s="4">
        <v>8052</v>
      </c>
      <c r="G149" s="4" t="s">
        <v>344</v>
      </c>
      <c r="H149" s="4" t="s">
        <v>345</v>
      </c>
      <c r="I149" s="4" t="s">
        <v>186</v>
      </c>
      <c r="J149" s="5">
        <v>2</v>
      </c>
      <c r="K149" s="13"/>
      <c r="L149" s="6">
        <v>350</v>
      </c>
      <c r="M149" s="15">
        <v>177.2</v>
      </c>
      <c r="N149" s="15">
        <f t="shared" si="4"/>
        <v>0</v>
      </c>
    </row>
    <row r="150" spans="1:14" ht="84" customHeight="1">
      <c r="A150" s="4"/>
      <c r="B150" s="4" t="s">
        <v>170</v>
      </c>
      <c r="C150" s="4" t="s">
        <v>1</v>
      </c>
      <c r="D150" s="4">
        <v>837412</v>
      </c>
      <c r="E150" s="4" t="s">
        <v>346</v>
      </c>
      <c r="F150" s="4">
        <v>9846</v>
      </c>
      <c r="G150" s="4" t="s">
        <v>347</v>
      </c>
      <c r="H150" s="4" t="s">
        <v>348</v>
      </c>
      <c r="I150" s="4" t="s">
        <v>349</v>
      </c>
      <c r="J150" s="5">
        <v>9</v>
      </c>
      <c r="K150" s="13"/>
      <c r="L150" s="6">
        <v>550</v>
      </c>
      <c r="M150" s="15">
        <v>329.8</v>
      </c>
      <c r="N150" s="15">
        <f t="shared" si="4"/>
        <v>0</v>
      </c>
    </row>
    <row r="151" spans="1:14" ht="84" customHeight="1">
      <c r="A151" s="4"/>
      <c r="B151" s="4" t="s">
        <v>170</v>
      </c>
      <c r="C151" s="4" t="s">
        <v>0</v>
      </c>
      <c r="D151" s="4">
        <v>837412</v>
      </c>
      <c r="E151" s="4" t="s">
        <v>350</v>
      </c>
      <c r="F151" s="4">
        <v>3045</v>
      </c>
      <c r="G151" s="4" t="s">
        <v>351</v>
      </c>
      <c r="H151" s="4" t="s">
        <v>352</v>
      </c>
      <c r="I151" s="4" t="s">
        <v>349</v>
      </c>
      <c r="J151" s="5">
        <v>7</v>
      </c>
      <c r="K151" s="13"/>
      <c r="L151" s="6">
        <v>550</v>
      </c>
      <c r="M151" s="15">
        <v>329.8</v>
      </c>
      <c r="N151" s="15">
        <f t="shared" si="4"/>
        <v>0</v>
      </c>
    </row>
    <row r="152" spans="1:14" ht="84" customHeight="1">
      <c r="A152" s="4"/>
      <c r="B152" s="4" t="s">
        <v>170</v>
      </c>
      <c r="C152" s="4" t="s">
        <v>0</v>
      </c>
      <c r="D152" s="4">
        <v>837414</v>
      </c>
      <c r="E152" s="4" t="s">
        <v>63</v>
      </c>
      <c r="F152" s="4">
        <v>5940</v>
      </c>
      <c r="G152" s="4" t="s">
        <v>353</v>
      </c>
      <c r="H152" s="4" t="s">
        <v>354</v>
      </c>
      <c r="I152" s="4" t="s">
        <v>250</v>
      </c>
      <c r="J152" s="5">
        <v>13</v>
      </c>
      <c r="K152" s="13"/>
      <c r="L152" s="6">
        <v>420</v>
      </c>
      <c r="M152" s="15">
        <v>263.7</v>
      </c>
      <c r="N152" s="15">
        <f t="shared" si="4"/>
        <v>0</v>
      </c>
    </row>
    <row r="153" spans="1:14">
      <c r="J153" s="2">
        <f>SUM(J4:J152)</f>
        <v>1849</v>
      </c>
      <c r="K153" s="13">
        <f>SUM(K4:K152)</f>
        <v>0</v>
      </c>
      <c r="N153" s="15">
        <f>SUM(N4:N152)</f>
        <v>0</v>
      </c>
    </row>
  </sheetData>
  <autoFilter ref="A3:N153"/>
  <pageMargins left="0" right="0" top="0.19685039370078741" bottom="0" header="0.31496062992125984" footer="0.31496062992125984"/>
  <pageSetup paperSize="9" scale="4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GUCCI BAGS AND SLG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2026-04-23T14:47:02Z</cp:lastPrinted>
  <dcterms:created xsi:type="dcterms:W3CDTF">2026-04-22T15:16:21Z</dcterms:created>
  <dcterms:modified xsi:type="dcterms:W3CDTF">2026-04-24T09:51:30Z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b6f0a-766a-440a-a3ab-e9891de0b484_Enabled">
    <vt:lpwstr>true</vt:lpwstr>
  </property>
  <property fmtid="{D5CDD505-2E9C-101B-9397-08002B2CF9AE}" pid="3" name="MSIP_Label_7cdb6f0a-766a-440a-a3ab-e9891de0b484_SetDate">
    <vt:lpwstr>2026-04-22T15:28:11Z</vt:lpwstr>
  </property>
  <property fmtid="{D5CDD505-2E9C-101B-9397-08002B2CF9AE}" pid="4" name="MSIP_Label_7cdb6f0a-766a-440a-a3ab-e9891de0b484_Method">
    <vt:lpwstr>Standard</vt:lpwstr>
  </property>
  <property fmtid="{D5CDD505-2E9C-101B-9397-08002B2CF9AE}" pid="5" name="MSIP_Label_7cdb6f0a-766a-440a-a3ab-e9891de0b484_Name">
    <vt:lpwstr>Internal_SensitivityLabel</vt:lpwstr>
  </property>
  <property fmtid="{D5CDD505-2E9C-101B-9397-08002B2CF9AE}" pid="6" name="MSIP_Label_7cdb6f0a-766a-440a-a3ab-e9891de0b484_SiteId">
    <vt:lpwstr>2ff06a03-1c24-40f5-9d3b-854d93aaed7f</vt:lpwstr>
  </property>
  <property fmtid="{D5CDD505-2E9C-101B-9397-08002B2CF9AE}" pid="7" name="MSIP_Label_7cdb6f0a-766a-440a-a3ab-e9891de0b484_ActionId">
    <vt:lpwstr>9a5529f8-d6ad-4d9e-be61-3875449c07ae</vt:lpwstr>
  </property>
  <property fmtid="{D5CDD505-2E9C-101B-9397-08002B2CF9AE}" pid="8" name="MSIP_Label_7cdb6f0a-766a-440a-a3ab-e9891de0b484_ContentBits">
    <vt:lpwstr>2</vt:lpwstr>
  </property>
  <property fmtid="{D5CDD505-2E9C-101B-9397-08002B2CF9AE}" pid="9" name="MSIP_Label_7cdb6f0a-766a-440a-a3ab-e9891de0b484_Tag">
    <vt:lpwstr>10, 3, 0, 1</vt:lpwstr>
  </property>
</Properties>
</file>